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P:\Programma destinato alle scuole\LNS\LATTE NELLE SCUOLE 2020-21\Bando Latte 2020-21\Definitivi per stampa\"/>
    </mc:Choice>
  </mc:AlternateContent>
  <workbookProtection workbookAlgorithmName="SHA-512" workbookHashValue="mDBS6akwsc3THeqnatnqo0bveaWUdRvn/DTNaGcAloltiZruXusDaPpp9IRbfoGyHNAPiM/2bg6OWye7/9Zu/w==" workbookSaltValue="PeOwxlvfYCHXRxSHWllz5Q==" workbookSpinCount="100000" lockStructure="1"/>
  <bookViews>
    <workbookView xWindow="28680" yWindow="-120" windowWidth="29040" windowHeight="15840" tabRatio="349" firstSheet="16" activeTab="16"/>
  </bookViews>
  <sheets>
    <sheet name="dop" sheetId="5" state="hidden" r:id="rId1"/>
    <sheet name="latteyo" sheetId="64" state="hidden" r:id="rId2"/>
    <sheet name="trattermico" sheetId="65" state="hidden" r:id="rId3"/>
    <sheet name="tenoredigrasso" sheetId="66" state="hidden" r:id="rId4"/>
    <sheet name="proprietà" sheetId="67" state="hidden" r:id="rId5"/>
    <sheet name="origine" sheetId="68" state="hidden" r:id="rId6"/>
    <sheet name="confez" sheetId="69" state="hidden" r:id="rId7"/>
    <sheet name="FROMAGE" sheetId="70" state="hidden" r:id="rId8"/>
    <sheet name="PAT" sheetId="71" state="hidden" r:id="rId9"/>
    <sheet name="DOP IGP" sheetId="72" state="hidden" r:id="rId10"/>
    <sheet name="pasta" sheetId="73" state="hidden" r:id="rId11"/>
    <sheet name="stagionatura" sheetId="74" state="hidden" r:id="rId12"/>
    <sheet name="fruttamiele" sheetId="63" state="hidden" r:id="rId13"/>
    <sheet name="qualita" sheetId="61" state="hidden" r:id="rId14"/>
    <sheet name="numerodis" sheetId="62" state="hidden" r:id="rId15"/>
    <sheet name="alunni" sheetId="76" state="hidden" r:id="rId16"/>
    <sheet name="Foglio1" sheetId="77" r:id="rId17"/>
    <sheet name="Dop_IGP &amp; Stagionatura" sheetId="78" state="hidden" r:id="rId18"/>
  </sheets>
  <externalReferences>
    <externalReference r:id="rId19"/>
  </externalReferences>
  <definedNames>
    <definedName name="a" localSheetId="15">#REF!</definedName>
    <definedName name="a">#REF!</definedName>
    <definedName name="area1" localSheetId="15">#REF!</definedName>
    <definedName name="area1">#REF!</definedName>
    <definedName name="cbc" localSheetId="15">#REF!</definedName>
    <definedName name="cbc">#REF!</definedName>
    <definedName name="cecco">[1]capoluoghi!$B$2:$B$11</definedName>
    <definedName name="DOP_IGP">'Dop_IGP &amp; Stagionatura'!$B$3:$B$80</definedName>
    <definedName name="latte_a">fruttamiele!$A$1:$A$6</definedName>
    <definedName name="lotto__1" localSheetId="15">#REF!</definedName>
    <definedName name="lotto__1">#REF!</definedName>
    <definedName name="lotto__4" localSheetId="15">#REF!</definedName>
    <definedName name="lotto__4">#REF!</definedName>
    <definedName name="lotto_10" localSheetId="15">#REF!</definedName>
    <definedName name="lotto_10">#REF!</definedName>
    <definedName name="lotto_2" localSheetId="15">#REF!</definedName>
    <definedName name="lotto_2">#REF!</definedName>
    <definedName name="lotto_3" localSheetId="15">#REF!</definedName>
    <definedName name="lotto_3">#REF!</definedName>
    <definedName name="lotto_5" localSheetId="15">#REF!</definedName>
    <definedName name="lotto_5">#REF!</definedName>
    <definedName name="lotto_6" localSheetId="15">#REF!</definedName>
    <definedName name="lotto_6">#REF!</definedName>
    <definedName name="lotto_7" localSheetId="15">#REF!</definedName>
    <definedName name="lotto_7">#REF!</definedName>
    <definedName name="lotto_8" localSheetId="15">#REF!</definedName>
    <definedName name="lotto_8">#REF!</definedName>
    <definedName name="lotto_9" localSheetId="15">#REF!</definedName>
    <definedName name="lotto_9">#REF!</definedName>
    <definedName name="nome">Foglio1!#REF!</definedName>
    <definedName name="Stagionatura">'Dop_IGP &amp; Stagionatura'!$E$3:$E$18</definedName>
    <definedName name="Yogurt_da_latte_convenzionale">#REF!</definedName>
    <definedName name="Yogurt_da_latte_convenzionale_">#REF!</definedName>
  </definedNames>
  <calcPr calcId="181029"/>
</workbook>
</file>

<file path=xl/calcChain.xml><?xml version="1.0" encoding="utf-8"?>
<calcChain xmlns="http://schemas.openxmlformats.org/spreadsheetml/2006/main">
  <c r="A496" i="71" l="1"/>
  <c r="A495" i="71"/>
  <c r="A494" i="71"/>
  <c r="A493" i="71"/>
  <c r="A492" i="71"/>
  <c r="A491" i="71"/>
  <c r="A490" i="71"/>
  <c r="A489" i="71"/>
  <c r="A488" i="71"/>
  <c r="A487" i="71"/>
  <c r="A486" i="71"/>
  <c r="A485" i="71"/>
  <c r="A484" i="71"/>
  <c r="A483" i="71"/>
  <c r="A482" i="71"/>
  <c r="A481" i="71"/>
  <c r="A480" i="71"/>
  <c r="A479" i="71"/>
  <c r="A478" i="71"/>
  <c r="A477" i="71"/>
  <c r="A476" i="71"/>
  <c r="A475" i="71"/>
  <c r="A474" i="71"/>
  <c r="A473" i="71"/>
  <c r="A472" i="71"/>
  <c r="A471" i="71"/>
  <c r="A470" i="71"/>
  <c r="A469" i="71"/>
  <c r="A468" i="71"/>
  <c r="A467" i="71"/>
  <c r="A466" i="71"/>
  <c r="A465" i="71"/>
  <c r="A464" i="71"/>
  <c r="A463" i="71"/>
  <c r="A462" i="71"/>
  <c r="A461" i="71"/>
  <c r="A460" i="71"/>
  <c r="A459" i="71"/>
  <c r="A458" i="71"/>
  <c r="A457" i="71"/>
  <c r="A456" i="71"/>
  <c r="A455" i="71"/>
  <c r="A454" i="71"/>
  <c r="A453" i="71"/>
  <c r="A452" i="71"/>
  <c r="A451" i="71"/>
  <c r="A450" i="71"/>
  <c r="A449" i="71"/>
  <c r="A448" i="71"/>
  <c r="A447" i="71"/>
  <c r="A446" i="71"/>
  <c r="A445" i="71"/>
  <c r="A444" i="71"/>
  <c r="A443" i="71"/>
  <c r="A442" i="71"/>
  <c r="A441" i="71"/>
  <c r="A440" i="71"/>
  <c r="A439" i="71"/>
  <c r="A438" i="71"/>
  <c r="A437" i="71"/>
  <c r="A436" i="71"/>
  <c r="A435" i="71"/>
  <c r="A434" i="71"/>
  <c r="A433" i="71"/>
  <c r="A432" i="71"/>
  <c r="A431" i="71"/>
  <c r="A430" i="71"/>
  <c r="A429" i="71"/>
  <c r="A428" i="71"/>
  <c r="A427" i="71"/>
  <c r="A426" i="71"/>
  <c r="A425" i="71"/>
  <c r="A424" i="71"/>
  <c r="A423" i="71"/>
  <c r="A422" i="71"/>
  <c r="A421" i="71"/>
  <c r="A420" i="71"/>
  <c r="A419" i="71"/>
  <c r="A418" i="71"/>
  <c r="A417" i="71"/>
  <c r="A416" i="71"/>
  <c r="A415" i="71"/>
  <c r="A414" i="71"/>
  <c r="A413" i="71"/>
  <c r="A412" i="71"/>
  <c r="A411" i="71"/>
  <c r="A410" i="71"/>
  <c r="A409" i="71"/>
  <c r="A408" i="71"/>
  <c r="A407" i="71"/>
  <c r="A406" i="71"/>
  <c r="A405" i="71"/>
  <c r="A404" i="71"/>
  <c r="A403" i="71"/>
  <c r="A402" i="71"/>
  <c r="A401" i="71"/>
  <c r="A400" i="71"/>
  <c r="A399" i="71"/>
  <c r="A398" i="71"/>
  <c r="A397" i="71"/>
  <c r="A396" i="71"/>
  <c r="A395" i="71"/>
  <c r="A394" i="71"/>
  <c r="A393" i="71"/>
  <c r="A392" i="71"/>
  <c r="A391" i="71"/>
  <c r="A390" i="71"/>
  <c r="A389" i="71"/>
  <c r="A388" i="71"/>
  <c r="A387" i="71"/>
  <c r="A386" i="71"/>
  <c r="A385" i="71"/>
  <c r="A384" i="71"/>
  <c r="A383" i="71"/>
  <c r="A382" i="71"/>
  <c r="A381" i="71"/>
  <c r="A380" i="71"/>
  <c r="A379" i="71"/>
  <c r="A378" i="71"/>
  <c r="A377" i="71"/>
  <c r="A376" i="71"/>
  <c r="A375" i="71"/>
  <c r="A374" i="71"/>
  <c r="A373" i="71"/>
  <c r="A372" i="71"/>
  <c r="A371" i="71"/>
  <c r="A370" i="71"/>
  <c r="A369" i="71"/>
  <c r="A368" i="71"/>
  <c r="A367" i="71"/>
  <c r="A366" i="71"/>
  <c r="A365" i="71"/>
  <c r="A364" i="71"/>
  <c r="A363" i="71"/>
  <c r="A362" i="71"/>
  <c r="A361" i="71"/>
  <c r="A360" i="71"/>
  <c r="A359" i="71"/>
  <c r="A358" i="71"/>
  <c r="A357" i="71"/>
  <c r="A356" i="71"/>
  <c r="A355" i="71"/>
  <c r="A354" i="71"/>
  <c r="A353" i="71"/>
  <c r="A352" i="71"/>
  <c r="A351" i="71"/>
  <c r="A350" i="71"/>
  <c r="A349" i="71"/>
  <c r="A348" i="71"/>
  <c r="A347" i="71"/>
  <c r="A346" i="71"/>
  <c r="A345" i="71"/>
  <c r="A344" i="71"/>
  <c r="A343" i="71"/>
  <c r="A342" i="71"/>
  <c r="A341" i="71"/>
  <c r="A340" i="71"/>
  <c r="A339" i="71"/>
  <c r="A338" i="71"/>
  <c r="A337" i="71"/>
  <c r="A336" i="71"/>
  <c r="A335" i="71"/>
  <c r="A334" i="71"/>
  <c r="A333" i="71"/>
  <c r="A332" i="71"/>
  <c r="A331" i="71"/>
  <c r="A330" i="71"/>
  <c r="A329" i="71"/>
  <c r="A328" i="71"/>
  <c r="A327" i="71"/>
  <c r="A326" i="71"/>
  <c r="A325" i="71"/>
  <c r="A324" i="71"/>
  <c r="A323" i="71"/>
  <c r="A322" i="71"/>
  <c r="A321" i="71"/>
  <c r="A320" i="71"/>
  <c r="A319" i="71"/>
  <c r="A318" i="71"/>
  <c r="A317" i="71"/>
  <c r="A316" i="71"/>
  <c r="A315" i="71"/>
  <c r="A314" i="71"/>
  <c r="A313" i="71"/>
  <c r="A312" i="71"/>
  <c r="A311" i="71"/>
  <c r="A310" i="71"/>
  <c r="A309" i="71"/>
  <c r="A308" i="71"/>
  <c r="A307" i="71"/>
  <c r="A306" i="71"/>
  <c r="A305" i="71"/>
  <c r="A304" i="71"/>
  <c r="A303" i="71"/>
  <c r="A302" i="71"/>
  <c r="A301" i="71"/>
  <c r="A300" i="71"/>
  <c r="A299" i="71"/>
  <c r="A298" i="71"/>
  <c r="A297" i="71"/>
  <c r="A296" i="71"/>
  <c r="A295" i="71"/>
  <c r="A294" i="71"/>
  <c r="A293" i="71"/>
  <c r="A292" i="71"/>
  <c r="A291" i="71"/>
  <c r="A290" i="71"/>
  <c r="A289" i="71"/>
  <c r="A288" i="71"/>
  <c r="A287" i="71"/>
  <c r="A286" i="71"/>
  <c r="A285" i="71"/>
  <c r="A284" i="71"/>
  <c r="A283" i="71"/>
  <c r="A282" i="71"/>
  <c r="A281" i="71"/>
  <c r="A280" i="71"/>
  <c r="A279" i="71"/>
  <c r="A278" i="71"/>
  <c r="A277" i="71"/>
  <c r="A276" i="71"/>
  <c r="A275" i="71"/>
  <c r="A274" i="71"/>
  <c r="A273" i="71"/>
  <c r="A272" i="71"/>
  <c r="A271" i="71"/>
  <c r="A270" i="71"/>
  <c r="A269" i="71"/>
  <c r="A268" i="71"/>
  <c r="A267" i="71"/>
  <c r="A266" i="71"/>
  <c r="A265" i="71"/>
  <c r="A264" i="71"/>
  <c r="A263" i="71"/>
  <c r="A262" i="71"/>
  <c r="A261" i="71"/>
  <c r="A260" i="71"/>
  <c r="A259" i="71"/>
  <c r="A258" i="71"/>
  <c r="A257" i="71"/>
  <c r="A256" i="71"/>
  <c r="A255" i="71"/>
  <c r="A254" i="71"/>
  <c r="A253" i="71"/>
  <c r="A252" i="71"/>
  <c r="A251" i="71"/>
  <c r="A250" i="71"/>
  <c r="A249" i="71"/>
  <c r="A248" i="71"/>
  <c r="A247" i="71"/>
  <c r="A246" i="71"/>
  <c r="A245" i="71"/>
  <c r="A244" i="71"/>
  <c r="A243" i="71"/>
  <c r="A242" i="71"/>
  <c r="A241" i="71"/>
  <c r="A240" i="71"/>
  <c r="A239" i="71"/>
  <c r="A238" i="71"/>
  <c r="A237" i="71"/>
  <c r="A236" i="71"/>
  <c r="A235" i="71"/>
  <c r="A234" i="71"/>
  <c r="A233" i="71"/>
  <c r="A232" i="71"/>
  <c r="A231" i="71"/>
  <c r="A230" i="71"/>
  <c r="A229" i="71"/>
  <c r="A228" i="71"/>
  <c r="A227" i="71"/>
  <c r="A226" i="71"/>
  <c r="A225" i="71"/>
  <c r="A224" i="71"/>
  <c r="A223" i="71"/>
  <c r="A222" i="71"/>
  <c r="A221" i="71"/>
  <c r="A220" i="71"/>
  <c r="A219" i="71"/>
  <c r="A218" i="71"/>
  <c r="A217" i="71"/>
  <c r="A216" i="71"/>
  <c r="A215" i="71"/>
  <c r="A214" i="71"/>
  <c r="A213" i="71"/>
  <c r="A212" i="71"/>
  <c r="A211" i="71"/>
  <c r="A210" i="71"/>
  <c r="A209" i="71"/>
  <c r="A208" i="71"/>
  <c r="A207" i="71"/>
  <c r="A206" i="71"/>
  <c r="A205" i="71"/>
  <c r="A204" i="71"/>
  <c r="A203" i="71"/>
  <c r="A202" i="71"/>
  <c r="A201" i="71"/>
  <c r="A200" i="71"/>
  <c r="A199" i="71"/>
  <c r="A198" i="71"/>
  <c r="A197" i="71"/>
  <c r="A196" i="71"/>
  <c r="A195" i="71"/>
  <c r="A194" i="71"/>
  <c r="A193" i="71"/>
  <c r="A192" i="71"/>
  <c r="A191" i="71"/>
  <c r="A190" i="71"/>
  <c r="A189" i="71"/>
  <c r="A188" i="71"/>
  <c r="A187" i="71"/>
  <c r="A186" i="71"/>
  <c r="A185" i="71"/>
  <c r="A184" i="71"/>
  <c r="A183" i="71"/>
  <c r="A182" i="71"/>
  <c r="A181" i="71"/>
  <c r="A180" i="71"/>
  <c r="A179" i="71"/>
  <c r="A178" i="71"/>
  <c r="A177" i="71"/>
  <c r="A176" i="71"/>
  <c r="A175" i="71"/>
  <c r="A174" i="71"/>
  <c r="A173" i="71"/>
  <c r="A172" i="71"/>
  <c r="A171" i="71"/>
  <c r="A170" i="71"/>
  <c r="A169" i="71"/>
  <c r="A168" i="71"/>
  <c r="A167" i="71"/>
  <c r="A166" i="71"/>
  <c r="A165" i="71"/>
  <c r="A164" i="71"/>
  <c r="A163" i="71"/>
  <c r="A162" i="71"/>
  <c r="A161" i="71"/>
  <c r="A160" i="71"/>
  <c r="A159" i="71"/>
  <c r="A158" i="71"/>
  <c r="A157" i="71"/>
  <c r="A156" i="71"/>
  <c r="A155" i="71"/>
  <c r="A154" i="71"/>
  <c r="A153" i="71"/>
  <c r="A152" i="71"/>
  <c r="A151" i="71"/>
  <c r="A150" i="71"/>
  <c r="A149" i="71"/>
  <c r="A148" i="71"/>
  <c r="A147" i="71"/>
  <c r="A146" i="71"/>
  <c r="A145" i="71"/>
  <c r="A144" i="71"/>
  <c r="A143" i="71"/>
  <c r="A142" i="71"/>
  <c r="A141" i="71"/>
  <c r="A140" i="71"/>
  <c r="A139" i="71"/>
  <c r="A138" i="71"/>
  <c r="A137" i="71"/>
  <c r="A136" i="71"/>
  <c r="A135" i="71"/>
  <c r="A134" i="71"/>
  <c r="A133" i="71"/>
  <c r="A132" i="71"/>
  <c r="A131" i="71"/>
  <c r="A130" i="71"/>
  <c r="A129" i="71"/>
  <c r="A128" i="71"/>
  <c r="A127" i="71"/>
  <c r="A126" i="71"/>
  <c r="A125" i="71"/>
  <c r="A124" i="71"/>
  <c r="A123" i="71"/>
  <c r="A122" i="71"/>
  <c r="A121" i="71"/>
  <c r="A120" i="71"/>
  <c r="A119" i="71"/>
  <c r="A118" i="71"/>
  <c r="A117" i="71"/>
  <c r="A116" i="71"/>
  <c r="A115" i="71"/>
  <c r="A114" i="71"/>
  <c r="A113" i="71"/>
  <c r="A112" i="71"/>
  <c r="A111" i="71"/>
  <c r="A110" i="71"/>
  <c r="A109" i="71"/>
  <c r="A108" i="71"/>
  <c r="A107" i="71"/>
  <c r="A106" i="71"/>
  <c r="A105" i="71"/>
  <c r="A104" i="71"/>
  <c r="A103" i="71"/>
  <c r="A102" i="71"/>
  <c r="A101" i="71"/>
  <c r="A100" i="71"/>
  <c r="A99" i="71"/>
  <c r="A98" i="71"/>
  <c r="A97" i="71"/>
  <c r="A96" i="71"/>
  <c r="A95" i="71"/>
  <c r="A94" i="71"/>
  <c r="A93" i="71"/>
  <c r="A92" i="71"/>
  <c r="A91" i="71"/>
  <c r="A90" i="71"/>
  <c r="A89" i="71"/>
  <c r="A88" i="71"/>
  <c r="A87" i="71"/>
  <c r="A86" i="71"/>
  <c r="A85" i="71"/>
  <c r="A84" i="71"/>
  <c r="A83" i="71"/>
  <c r="A82" i="71"/>
  <c r="A81" i="71"/>
  <c r="A80" i="71"/>
  <c r="A79" i="71"/>
  <c r="A78" i="71"/>
  <c r="A77" i="71"/>
  <c r="A76" i="71"/>
  <c r="A75" i="71"/>
  <c r="A74" i="71"/>
  <c r="A73" i="71"/>
  <c r="A72" i="71"/>
  <c r="A71" i="71"/>
  <c r="A70" i="71"/>
  <c r="A69" i="71"/>
  <c r="A68" i="71"/>
  <c r="A67" i="71"/>
  <c r="A66" i="71"/>
  <c r="A65" i="71"/>
  <c r="A64" i="71"/>
  <c r="A63" i="71"/>
  <c r="A62" i="71"/>
  <c r="A61" i="71"/>
  <c r="A60" i="71"/>
  <c r="A59" i="71"/>
  <c r="A58" i="71"/>
  <c r="A57" i="71"/>
  <c r="A56" i="71"/>
  <c r="A55" i="71"/>
  <c r="A54" i="71"/>
  <c r="A53" i="71"/>
  <c r="A52" i="71"/>
  <c r="A51" i="71"/>
  <c r="A50" i="71"/>
  <c r="A49" i="71"/>
  <c r="A48" i="71"/>
  <c r="A47" i="71"/>
  <c r="A46" i="71"/>
  <c r="A45" i="71"/>
  <c r="A44" i="71"/>
  <c r="A43" i="71"/>
  <c r="A42" i="71"/>
  <c r="A41" i="71"/>
  <c r="A40" i="71"/>
  <c r="A39" i="71"/>
  <c r="A38" i="71"/>
  <c r="A37" i="71"/>
  <c r="A36" i="71"/>
  <c r="A35" i="71"/>
  <c r="A34" i="71"/>
  <c r="A33" i="71"/>
  <c r="A32" i="71"/>
  <c r="A31" i="71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16" i="71"/>
  <c r="A15" i="71"/>
  <c r="A14" i="71"/>
  <c r="A13" i="71"/>
  <c r="A12" i="71"/>
  <c r="A11" i="71"/>
  <c r="A10" i="71"/>
  <c r="A9" i="71"/>
  <c r="A8" i="71"/>
  <c r="A7" i="71"/>
  <c r="A6" i="71"/>
  <c r="A5" i="71"/>
  <c r="A4" i="71"/>
  <c r="A3" i="71"/>
  <c r="A2" i="71"/>
  <c r="A1" i="71"/>
  <c r="B4" i="74" l="1"/>
  <c r="B3" i="74" s="1"/>
  <c r="B2" i="74" s="1"/>
  <c r="B1" i="74" s="1"/>
  <c r="B9" i="74"/>
  <c r="B8" i="74" s="1"/>
  <c r="B7" i="74" s="1"/>
  <c r="B6" i="74" s="1"/>
  <c r="B15" i="74"/>
  <c r="B14" i="74" s="1"/>
  <c r="B13" i="74" s="1"/>
  <c r="B12" i="74" s="1"/>
  <c r="B4" i="64"/>
  <c r="B5" i="64"/>
  <c r="B6" i="64"/>
  <c r="D33" i="5" l="1"/>
</calcChain>
</file>

<file path=xl/sharedStrings.xml><?xml version="1.0" encoding="utf-8"?>
<sst xmlns="http://schemas.openxmlformats.org/spreadsheetml/2006/main" count="1860" uniqueCount="948">
  <si>
    <t>VALLE D'AOSTA</t>
  </si>
  <si>
    <t>PIEMONTE</t>
  </si>
  <si>
    <t>LOMBARDIA</t>
  </si>
  <si>
    <t>LIGURIA</t>
  </si>
  <si>
    <t>VENETO</t>
  </si>
  <si>
    <t>FRIULI  V.G.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</si>
  <si>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</si>
  <si>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</si>
  <si>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</si>
  <si>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</si>
  <si>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</si>
  <si>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</si>
  <si>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</si>
  <si>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</si>
  <si>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</si>
  <si>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</si>
  <si>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</si>
  <si>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</si>
  <si>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</t>
  </si>
  <si>
    <t>Denominazione</t>
  </si>
  <si>
    <t>Cat.</t>
  </si>
  <si>
    <t>Tipologia</t>
  </si>
  <si>
    <t>Numero regolamento
CE</t>
  </si>
  <si>
    <t>Data pubblicazione
sulla GUCE</t>
  </si>
  <si>
    <t xml:space="preserve">Regione </t>
  </si>
  <si>
    <t>Provincia</t>
  </si>
  <si>
    <t>Amarene Brusche di Modena</t>
  </si>
  <si>
    <t>I.G.P.</t>
  </si>
  <si>
    <t>Ortofrutticoli e cereali</t>
  </si>
  <si>
    <t>Reg. CE n. 1028 del 29.10.09</t>
  </si>
  <si>
    <t>GUCE L. 283 del 30.10.09</t>
  </si>
  <si>
    <t>Emilia Romagna</t>
  </si>
  <si>
    <t>Modena, Bologna</t>
  </si>
  <si>
    <t>Arancia del Gargano</t>
  </si>
  <si>
    <t>Reg. CE n. 1017 del 30.08.07</t>
  </si>
  <si>
    <t>GUCE L. 227 del 31.08.07</t>
  </si>
  <si>
    <t>Puglia</t>
  </si>
  <si>
    <t>Foggia</t>
  </si>
  <si>
    <t>Arancia Rossa di Sicilia</t>
  </si>
  <si>
    <t>Reg. CE n. 1107 del 12.06.96</t>
  </si>
  <si>
    <t>GUCE L. 148 del 21.06.96</t>
  </si>
  <si>
    <t>Sicilia</t>
  </si>
  <si>
    <t>Catania, Siracusa, Enna</t>
  </si>
  <si>
    <t>Carota dell'Altopiano del Fucino</t>
  </si>
  <si>
    <t>Reg. CE n. 148 del 15.02.07</t>
  </si>
  <si>
    <t>GUCE L. 46 del 16.02.07</t>
  </si>
  <si>
    <t>Abruzzo</t>
  </si>
  <si>
    <t>L'Aquila</t>
  </si>
  <si>
    <t>Ciliegia di Marostica</t>
  </si>
  <si>
    <t>Reg. CE n. 245 del 08.02.02</t>
  </si>
  <si>
    <t>GUCE L. 39 del 09.02.02</t>
  </si>
  <si>
    <t>Veneto</t>
  </si>
  <si>
    <t>Vicenza</t>
  </si>
  <si>
    <t>Clementine del Golfo di Taranto</t>
  </si>
  <si>
    <t>Reg. CE n. 1665 del 22.09.03</t>
  </si>
  <si>
    <t>GUCE L. 235 del 23.09.03</t>
  </si>
  <si>
    <t>Taranto</t>
  </si>
  <si>
    <t>Clementine di Calabria</t>
  </si>
  <si>
    <t>Reg. CE n. 2325 del 24.11.97</t>
  </si>
  <si>
    <t>GUCE L. 322 del 25.11.97</t>
  </si>
  <si>
    <t>Calabria</t>
  </si>
  <si>
    <t>Reggio Calabria, Catanzaro, Cosenza, Vibo Valenzia, Crotone</t>
  </si>
  <si>
    <t>Fico Bianco del Cilento</t>
  </si>
  <si>
    <t>D.O.P.</t>
  </si>
  <si>
    <t>Reg. CE 417 del 10.03.06</t>
  </si>
  <si>
    <t>GUCE L. 72 del 11.03.06</t>
  </si>
  <si>
    <t>Campania</t>
  </si>
  <si>
    <t>Salerno</t>
  </si>
  <si>
    <t>Ficodindia dell'Etna</t>
  </si>
  <si>
    <t>Reg. CE n. 1491 del 25.08.03</t>
  </si>
  <si>
    <t>GUCE L. 214 del 26.08.03</t>
  </si>
  <si>
    <t>Catania</t>
  </si>
  <si>
    <t>Kiwi Latina</t>
  </si>
  <si>
    <t>Reg. CE n. 1486 del 20.08.04</t>
  </si>
  <si>
    <t>GUCE L. 273 del 21.08.04</t>
  </si>
  <si>
    <t>Lazio</t>
  </si>
  <si>
    <t>Latina, Roma</t>
  </si>
  <si>
    <t>Limone Costa d'Amalfi</t>
  </si>
  <si>
    <t>Reg. CE n. 1356 del 04.07.01</t>
  </si>
  <si>
    <t>GUCE L. 182 del 05.07.01</t>
  </si>
  <si>
    <t>Limone di Sorrento</t>
  </si>
  <si>
    <t>Reg. CE n. 2446 del 06.11.00</t>
  </si>
  <si>
    <t>GUCE L. 281 del 07.11.00</t>
  </si>
  <si>
    <t>Napoli</t>
  </si>
  <si>
    <t>Limone Femminello del Gargano</t>
  </si>
  <si>
    <t>Limone Interdonato di Messina</t>
  </si>
  <si>
    <t>Reg. CE n. 1081 dell'11.11.09</t>
  </si>
  <si>
    <t>GUCE L. 295 del 12.11.09</t>
  </si>
  <si>
    <t>Messina</t>
  </si>
  <si>
    <t>Mela Alto Adige o Sudtiroler Apfel</t>
  </si>
  <si>
    <t>Reg. CE n. 1855 del 14.11.05</t>
  </si>
  <si>
    <t>GUCE L. 297 del 15.11.05</t>
  </si>
  <si>
    <t>Prov. Aut. di Bolzano</t>
  </si>
  <si>
    <t>Bolzano</t>
  </si>
  <si>
    <t>Mela di Valtellina</t>
  </si>
  <si>
    <t>Reg. CE n. 171 del 01.03.10</t>
  </si>
  <si>
    <t>GUCE L. 51 del 02.03.10</t>
  </si>
  <si>
    <t>Lombardia</t>
  </si>
  <si>
    <t>Sondrio</t>
  </si>
  <si>
    <t>Mela Val di Non</t>
  </si>
  <si>
    <t>Prov. Aut. di Trento</t>
  </si>
  <si>
    <t>Trento</t>
  </si>
  <si>
    <t>Melannurca Campana</t>
  </si>
  <si>
    <t>Reg. CE n. 417 del 10.03.06</t>
  </si>
  <si>
    <t>Avellino, Benevento, Caserta, Napoli e Salerno</t>
  </si>
  <si>
    <t>Pera dell'Emilia Romagna</t>
  </si>
  <si>
    <t>Reg. CE n. 134 del 20.01.98              Reg. CE n. 515 del 17.06.09</t>
  </si>
  <si>
    <t>GUCE L. 15 del 21.01.98 GUCE L. 155 del 18.06.09</t>
  </si>
  <si>
    <t>Reggio Emilia, Modena, Ferrara, Bologna, Ravenna</t>
  </si>
  <si>
    <t>Pera mantovana</t>
  </si>
  <si>
    <t>Reg. CE n. 134 del 20.01.98</t>
  </si>
  <si>
    <t>GUCE L. 15 del 21.01.98</t>
  </si>
  <si>
    <t>Mantova</t>
  </si>
  <si>
    <t>Pesca di Verona</t>
  </si>
  <si>
    <t>Reg. CE n. 30 del 14.01.10</t>
  </si>
  <si>
    <t>GUCE L. 10 del 15.01.10</t>
  </si>
  <si>
    <t>Verona</t>
  </si>
  <si>
    <t>Pesca e Nettarina di Romagna</t>
  </si>
  <si>
    <t>Ferrara, Bologna, Forlì - Cesena, Ravenna</t>
  </si>
  <si>
    <t>Pomodorino del Piennolo del Vesuvio</t>
  </si>
  <si>
    <t>Reg. CE n. 1238 dell'11.12.09</t>
  </si>
  <si>
    <t>GUCE L. 332 del 17.12.09</t>
  </si>
  <si>
    <t>Pomodoro di Pachino</t>
  </si>
  <si>
    <t>Reg. CE n. 617 del 04.04.03</t>
  </si>
  <si>
    <t>GUCE L. 89 del 05.04.03</t>
  </si>
  <si>
    <t>Ragusa, Siracusa</t>
  </si>
  <si>
    <t>Sedano Bianco di Sperlonga</t>
  </si>
  <si>
    <t>Reg. CE n. 222 del 17.03.10</t>
  </si>
  <si>
    <t>GUCE L. 68 del 18.03.10</t>
  </si>
  <si>
    <t xml:space="preserve">Lazio </t>
  </si>
  <si>
    <t>Latina</t>
  </si>
  <si>
    <t>Uva da tavola di Canicattì</t>
  </si>
  <si>
    <t>Agrigento, Caltanissetta</t>
  </si>
  <si>
    <t>Uva da tavola di Mazzarrone</t>
  </si>
  <si>
    <t>Catania, Ragusa</t>
  </si>
  <si>
    <t>Arancia di Ribera</t>
  </si>
  <si>
    <t>Agrigento, Palermo</t>
  </si>
  <si>
    <t>limone di Siracusa</t>
  </si>
  <si>
    <t>Siracusa</t>
  </si>
  <si>
    <t>in corso di registrazione</t>
  </si>
  <si>
    <t>Prospetto __- Elenco dei prodotti ortofrutticoli iscritti nel registro delle  denominazioni</t>
  </si>
  <si>
    <t>Biologico</t>
  </si>
  <si>
    <t>Produzione integrata certificata</t>
  </si>
  <si>
    <t>n° distribuzione</t>
  </si>
  <si>
    <t>LGNP</t>
  </si>
  <si>
    <t>Denominazione di origine (DOP  o IGP)</t>
  </si>
  <si>
    <t>BIO+D.O.</t>
  </si>
  <si>
    <t>SQNPI+D.O.</t>
  </si>
  <si>
    <t>Yogurt da latte UHT</t>
  </si>
  <si>
    <t>Yogurt da latte fresco</t>
  </si>
  <si>
    <t>Latte biologico</t>
  </si>
  <si>
    <t>Latte fresco</t>
  </si>
  <si>
    <t>Latte convenzionale</t>
  </si>
  <si>
    <r>
      <t xml:space="preserve">Yogurt da latte pastorizzato a temperatura elevata e ESL </t>
    </r>
    <r>
      <rPr>
        <sz val="10"/>
        <color rgb="FF000000"/>
        <rFont val="Times New Roman"/>
        <family val="1"/>
      </rPr>
      <t>(Extended Shelf-Life)</t>
    </r>
  </si>
  <si>
    <t>Yogurt da latte pastorizzato microfiltrato</t>
  </si>
  <si>
    <t>Yogurt da latte pastorizzato</t>
  </si>
  <si>
    <t>Yogurt da latte fresco intero pastorizzato di alta qualità</t>
  </si>
  <si>
    <t>Latte UHT</t>
  </si>
  <si>
    <r>
      <t xml:space="preserve">Latte pastorizzato a temperatura elevata e ESL </t>
    </r>
    <r>
      <rPr>
        <sz val="10"/>
        <color rgb="FF000000"/>
        <rFont val="Times New Roman"/>
        <family val="1"/>
      </rPr>
      <t>(Extended Shelf-Life)</t>
    </r>
  </si>
  <si>
    <t>Latte pastorizzato microfiltrato</t>
  </si>
  <si>
    <t>Latte pastorizzato</t>
  </si>
  <si>
    <t>Latte fresco intero pastorizzato di alta qualità</t>
  </si>
  <si>
    <t>Scremato</t>
  </si>
  <si>
    <t>Parz.Scremato</t>
  </si>
  <si>
    <t>Intero</t>
  </si>
  <si>
    <t>Yogurt naturale con pezzi di frutta essiccata</t>
  </si>
  <si>
    <t>Yogurt naturale con pezzi di frutta in guscio</t>
  </si>
  <si>
    <t>Yogurt naturale con pezzi di frutta fresca</t>
  </si>
  <si>
    <t>Yogurt naturale aromatizzato naturalmente</t>
  </si>
  <si>
    <t>Latte senza proprietà agg.ve</t>
  </si>
  <si>
    <t>Latte senza lattosio</t>
  </si>
  <si>
    <t>Latte arricchito (Regolamento (UE) 1925_2006</t>
  </si>
  <si>
    <t>Unione Europea</t>
  </si>
  <si>
    <t>nazionale</t>
  </si>
  <si>
    <t>regionale, per lotto</t>
  </si>
  <si>
    <t>Porzionato in classe</t>
  </si>
  <si>
    <t>Porzione singola</t>
  </si>
  <si>
    <t>Formaggio  a denominazione di origine (DOP  e/o IGP)</t>
  </si>
  <si>
    <t>Formaggio autorizzato come Prodotto di montagna (PdM);</t>
  </si>
  <si>
    <t>Mozzarella (STG)</t>
  </si>
  <si>
    <t>Formaggio  P.A.T.</t>
  </si>
  <si>
    <t>Formaggio convenzionale</t>
  </si>
  <si>
    <t xml:space="preserve"> Vezzena</t>
  </si>
  <si>
    <t>PA. TRENTO</t>
  </si>
  <si>
    <t xml:space="preserve"> Tre valli</t>
  </si>
  <si>
    <t xml:space="preserve"> Tosela</t>
  </si>
  <si>
    <t xml:space="preserve"> Provola e caciotta a pasta filata</t>
  </si>
  <si>
    <t xml:space="preserve"> Nostrano (Nostrano “de casel”, Nostrano, Nostrano di malga, Nostrano di Primiero)</t>
  </si>
  <si>
    <t xml:space="preserve"> Monteson</t>
  </si>
  <si>
    <t xml:space="preserve"> Monte Baldo e Monte Baldo primo fiore</t>
  </si>
  <si>
    <t xml:space="preserve"> Montagna</t>
  </si>
  <si>
    <t xml:space="preserve"> Misto capra</t>
  </si>
  <si>
    <t xml:space="preserve"> Fontal</t>
  </si>
  <si>
    <t xml:space="preserve"> Dolomiti</t>
  </si>
  <si>
    <t xml:space="preserve"> Casolet</t>
  </si>
  <si>
    <t xml:space="preserve"> Casàda</t>
  </si>
  <si>
    <t xml:space="preserve"> Caprino</t>
  </si>
  <si>
    <t xml:space="preserve"> Canestrato</t>
  </si>
  <si>
    <t xml:space="preserve"> Zieger (Formaggio fresco aromatizzato)*</t>
  </si>
  <si>
    <t>PA. BOLZANO</t>
  </si>
  <si>
    <t xml:space="preserve"> Toblacher stangenkäse (Formaggio originale Dobbiaco)</t>
  </si>
  <si>
    <t xml:space="preserve"> Sextner almkäse (Formaggio di montagna di Sesto)*</t>
  </si>
  <si>
    <t xml:space="preserve"> Raucherkäse (Formaggio affumicato)*</t>
  </si>
  <si>
    <t xml:space="preserve"> Pustertaler bergkäse (Formaggio di montagna della Val Pusteria)</t>
  </si>
  <si>
    <t xml:space="preserve"> Ortler (Formaggio Ortler)</t>
  </si>
  <si>
    <t xml:space="preserve"> Inticina (Formaggio "Inticina")</t>
  </si>
  <si>
    <t xml:space="preserve"> Hochpustertaler (Formaggio Alta Pusteria)</t>
  </si>
  <si>
    <t xml:space="preserve"> Graukäse (Formaggio grigio)*</t>
  </si>
  <si>
    <t xml:space="preserve"> Aschbacher magerkäse (Formaggio aschbach magro)</t>
  </si>
  <si>
    <t xml:space="preserve"> Alpkäse (Formaggio di alpeggio)*</t>
  </si>
  <si>
    <t xml:space="preserve"> Algunder ziegenkäse (Formaggio di capra di Lagundo)</t>
  </si>
  <si>
    <t xml:space="preserve"> Algunder butterkäse (Formaggio di Lagundo)</t>
  </si>
  <si>
    <t xml:space="preserve"> Algunder bauernkäse halbfett (Formaggio contadino semigrasso di Lagundo)</t>
  </si>
  <si>
    <t xml:space="preserve"> Furmai nustran*</t>
  </si>
  <si>
    <t xml:space="preserve"> Formaggio zumelle*</t>
  </si>
  <si>
    <t xml:space="preserve"> Formaggio zigher*</t>
  </si>
  <si>
    <t xml:space="preserve"> Formaggio valmorel*</t>
  </si>
  <si>
    <t xml:space="preserve"> Formaggio tosella*</t>
  </si>
  <si>
    <t xml:space="preserve"> Formaggio stracon*</t>
  </si>
  <si>
    <t xml:space="preserve"> Formaggio schiz*</t>
  </si>
  <si>
    <t xml:space="preserve"> Formaggio renàz*</t>
  </si>
  <si>
    <t xml:space="preserve"> Formaggio pecorino fresco di malga*</t>
  </si>
  <si>
    <t xml:space="preserve"> Formaggio pecorino dei Berici*</t>
  </si>
  <si>
    <t xml:space="preserve"> Formaggio nostrano veronese*</t>
  </si>
  <si>
    <t xml:space="preserve"> Formaggio Nevegàl*</t>
  </si>
  <si>
    <t xml:space="preserve"> Formaggio morlacco*</t>
  </si>
  <si>
    <t xml:space="preserve"> Formaggio Montemagro*</t>
  </si>
  <si>
    <t xml:space="preserve"> Formaggio Moesin di Fregona*</t>
  </si>
  <si>
    <t xml:space="preserve"> Formaggio misto pecora fresco dei Berici*</t>
  </si>
  <si>
    <t xml:space="preserve"> Formaggio malga bellunese*</t>
  </si>
  <si>
    <t xml:space="preserve"> Formaggio malga dell'altopiano dei sette comuni*</t>
  </si>
  <si>
    <t xml:space="preserve"> Formaggio latteria di Sappada*</t>
  </si>
  <si>
    <t xml:space="preserve"> Formaggio inbriago*</t>
  </si>
  <si>
    <t xml:space="preserve"> Formaggio Fodom*</t>
  </si>
  <si>
    <t xml:space="preserve"> Formaggio Dolomiti*</t>
  </si>
  <si>
    <t xml:space="preserve"> Formaggio Contrin*</t>
  </si>
  <si>
    <t xml:space="preserve"> Formaggio Comelico*</t>
  </si>
  <si>
    <t xml:space="preserve"> Formaggio Cesio*</t>
  </si>
  <si>
    <t xml:space="preserve"> Formaggio casel bellunese*</t>
  </si>
  <si>
    <t xml:space="preserve"> Formaggio casato del Garda*</t>
  </si>
  <si>
    <t xml:space="preserve"> Formaggio caciotta di Asiago*</t>
  </si>
  <si>
    <t xml:space="preserve"> Formaggio busche*</t>
  </si>
  <si>
    <t xml:space="preserve"> Formaggio bastardo del Grappa*</t>
  </si>
  <si>
    <t xml:space="preserve"> Formaggio al latte crudo di Posina*</t>
  </si>
  <si>
    <t xml:space="preserve"> Formaggio agordino di malga*</t>
  </si>
  <si>
    <t xml:space="preserve"> Formaggio acidino*</t>
  </si>
  <si>
    <t xml:space="preserve"> Fior delle Dolomiti*</t>
  </si>
  <si>
    <t xml:space="preserve"> Caciotta misto pecora*</t>
  </si>
  <si>
    <t xml:space="preserve"> Caciocapra*</t>
  </si>
  <si>
    <t xml:space="preserve"> Toma di Gressoney</t>
  </si>
  <si>
    <t xml:space="preserve"> Séras</t>
  </si>
  <si>
    <t xml:space="preserve"> Salignoùn</t>
  </si>
  <si>
    <t xml:space="preserve"> Reblec de crama</t>
  </si>
  <si>
    <t xml:space="preserve"> Reblec</t>
  </si>
  <si>
    <t xml:space="preserve"> Formaggio misto</t>
  </si>
  <si>
    <t xml:space="preserve"> Formaggio di pecora o capra a pasta pressata</t>
  </si>
  <si>
    <t xml:space="preserve"> Formaggio di capra a pasta molle</t>
  </si>
  <si>
    <t xml:space="preserve"> Brossa</t>
  </si>
  <si>
    <t xml:space="preserve"> Ravaggiolo</t>
  </si>
  <si>
    <t xml:space="preserve"> Pecorino (di Norcia, di Norcia del pastore, Stagionato in fossa/grotta, Stagionato in botte, Umbro)</t>
  </si>
  <si>
    <t xml:space="preserve"> Formaggio (farcito e misto)</t>
  </si>
  <si>
    <t xml:space="preserve"> Caciotta (Caciotta e Caciotta al tartufo)</t>
  </si>
  <si>
    <t xml:space="preserve"> Stracchino, Crescenza</t>
  </si>
  <si>
    <t xml:space="preserve"> Ricotta di pecora pistoiese</t>
  </si>
  <si>
    <t xml:space="preserve"> Ricotta di pecora massese</t>
  </si>
  <si>
    <t xml:space="preserve"> Ricotta di pecora grossettana</t>
  </si>
  <si>
    <t xml:space="preserve"> Raviggiolo di pecora senese, Ravaggiolo, Raveggiolo</t>
  </si>
  <si>
    <t xml:space="preserve"> Raviggiolo di pecora pistoiese, Ravaggiolo, Raveggiolo</t>
  </si>
  <si>
    <t xml:space="preserve"> Raviggiolo di latte vaccino del Mugello, Raviggiolo del Mugello, Ravaggiolo</t>
  </si>
  <si>
    <t xml:space="preserve"> Pratolina, Formaggio caprino</t>
  </si>
  <si>
    <t xml:space="preserve"> Pecorino stagionato in foglie di noce</t>
  </si>
  <si>
    <t xml:space="preserve"> Pecorino di Pienza stagionato in barriques</t>
  </si>
  <si>
    <t xml:space="preserve"> Pecorino delle Colline senesi</t>
  </si>
  <si>
    <t xml:space="preserve"> Pecorino delle cantine di Roccalbegna</t>
  </si>
  <si>
    <t xml:space="preserve"> Pecorino della Lunigiana</t>
  </si>
  <si>
    <t xml:space="preserve"> Pecorino della Garfagnana e delle Colline Lucchesi, Pecorino baccellone</t>
  </si>
  <si>
    <t xml:space="preserve"> Pecorino della Costa Apuana, Pecorino massese</t>
  </si>
  <si>
    <t xml:space="preserve"> Pecorino del Parco di Migliarino-San Rossore</t>
  </si>
  <si>
    <t xml:space="preserve"> Pecorino del Casentino</t>
  </si>
  <si>
    <t xml:space="preserve"> Pecorino alle erbe aromatiche, Pecorino fresco verde</t>
  </si>
  <si>
    <t xml:space="preserve"> Pecorino a latte crudo della Provincia di Siena</t>
  </si>
  <si>
    <t xml:space="preserve"> Pecorino a latte crudo della Montagna Pistoiese, Pecorino di Pistoia</t>
  </si>
  <si>
    <t xml:space="preserve"> Pecorino a latte crudo abbucciato</t>
  </si>
  <si>
    <t xml:space="preserve"> Pecorino a crosta fiorita, Pecorino buccia di rospo</t>
  </si>
  <si>
    <t xml:space="preserve"> Pastorella del cerreto di Sorano</t>
  </si>
  <si>
    <t xml:space="preserve"> Marzolino di Lucardo, Pecorino di Lucardo</t>
  </si>
  <si>
    <t xml:space="preserve"> Il grande vecchio di Montefollonico</t>
  </si>
  <si>
    <t>Il Fossa del Greppo, Pecorino di Fossa del Greppo, Formaggio pecorino di Fossa del Greppo</t>
  </si>
  <si>
    <t xml:space="preserve"> Formaggio caprino delle Apuane</t>
  </si>
  <si>
    <t xml:space="preserve"> Formaggio caprino dell'Alto Mugello</t>
  </si>
  <si>
    <t xml:space="preserve"> Formaggi di latte di capra dell'Isola di Capraia</t>
  </si>
  <si>
    <t xml:space="preserve"> Formaggi caprini della Maremma, Caprini freschi o aromatizzati</t>
  </si>
  <si>
    <t xml:space="preserve"> Caciotta stagionata, Mucchino, Vacchino</t>
  </si>
  <si>
    <t xml:space="preserve"> Caciotta dolce, Vacchino dolce</t>
  </si>
  <si>
    <t xml:space="preserve"> Caciotta di pecora</t>
  </si>
  <si>
    <t xml:space="preserve"> Caciotta della Lunigiana, Formaggio bovino della Lunigiana</t>
  </si>
  <si>
    <t xml:space="preserve"> Vastedda palermitana</t>
  </si>
  <si>
    <t xml:space="preserve"> Tumazzu di vacca</t>
  </si>
  <si>
    <t xml:space="preserve"> Provola siciliana</t>
  </si>
  <si>
    <t xml:space="preserve"> Provola di Nebrodi</t>
  </si>
  <si>
    <t xml:space="preserve"> Provola delle Madonie</t>
  </si>
  <si>
    <t xml:space="preserve"> Provola dei Monti Sicani, Caciotta</t>
  </si>
  <si>
    <t xml:space="preserve"> Provola</t>
  </si>
  <si>
    <t xml:space="preserve"> Piddiato</t>
  </si>
  <si>
    <t xml:space="preserve"> Picurinu: tuma, primosale, secondo sale, stagionato</t>
  </si>
  <si>
    <t xml:space="preserve"> Pecorino rosso</t>
  </si>
  <si>
    <t xml:space="preserve"> Mozzarella</t>
  </si>
  <si>
    <t xml:space="preserve"> Maiorchino di Novara di Sicilia</t>
  </si>
  <si>
    <t xml:space="preserve"> Maiorchino</t>
  </si>
  <si>
    <t xml:space="preserve"> Formaggio di S. Stefano di Quisquina</t>
  </si>
  <si>
    <t xml:space="preserve"> Formaggio di capra siciliana</t>
  </si>
  <si>
    <t xml:space="preserve"> Formaggio di capra "padduni"</t>
  </si>
  <si>
    <t xml:space="preserve"> Ericino</t>
  </si>
  <si>
    <t xml:space="preserve"> Cosacavaddu ibleo</t>
  </si>
  <si>
    <t xml:space="preserve"> Cofanetto</t>
  </si>
  <si>
    <t xml:space="preserve"> Canestrato vacchino</t>
  </si>
  <si>
    <t xml:space="preserve"> Caciotta degli Elimi</t>
  </si>
  <si>
    <t xml:space="preserve"> Caciocavallo palermitano</t>
  </si>
  <si>
    <t xml:space="preserve"> Caci figurati</t>
  </si>
  <si>
    <t xml:space="preserve"> Belicino</t>
  </si>
  <si>
    <t xml:space="preserve"> Ainuzzi</t>
  </si>
  <si>
    <t>Trizza</t>
  </si>
  <si>
    <t>Semicotto di capra</t>
  </si>
  <si>
    <t>Provoletta di latte vaccino sardo provola, Peretta</t>
  </si>
  <si>
    <t>Pecorino di Osilo</t>
  </si>
  <si>
    <t>Pecorino di Nule</t>
  </si>
  <si>
    <t>Greviera di Ozieri</t>
  </si>
  <si>
    <t>Fresa, Fresa de attunzu</t>
  </si>
  <si>
    <t>Formaggio di colostro ovino</t>
  </si>
  <si>
    <t>Dolcesardo Arborea</t>
  </si>
  <si>
    <t>Casu friscu, Formaggio fresco</t>
  </si>
  <si>
    <t>Casu in filixi</t>
  </si>
  <si>
    <t>Casizolu, Tittighedda, Figu</t>
  </si>
  <si>
    <t>Casizolu di pecora - Prittas</t>
  </si>
  <si>
    <t xml:space="preserve"> Bonassai</t>
  </si>
  <si>
    <t xml:space="preserve"> Axridda</t>
  </si>
  <si>
    <t xml:space="preserve"> Vaccino</t>
  </si>
  <si>
    <t xml:space="preserve"> Scamorza di pecora</t>
  </si>
  <si>
    <t xml:space="preserve"> Scamorza</t>
  </si>
  <si>
    <t xml:space="preserve"> Pecorino foggiano</t>
  </si>
  <si>
    <t xml:space="preserve"> Pecorino di Maglie</t>
  </si>
  <si>
    <t xml:space="preserve"> Pecorino</t>
  </si>
  <si>
    <t xml:space="preserve"> Pallone di Gravina</t>
  </si>
  <si>
    <t xml:space="preserve"> Mozzarella o Fior di latte</t>
  </si>
  <si>
    <t xml:space="preserve"> Manteca</t>
  </si>
  <si>
    <t xml:space="preserve"> Giuncata</t>
  </si>
  <si>
    <t xml:space="preserve"> Cacioricotta caprino orsarese, Cas rcott</t>
  </si>
  <si>
    <t xml:space="preserve"> Cacioricotta</t>
  </si>
  <si>
    <t xml:space="preserve"> Caciocavallo podolico dauno</t>
  </si>
  <si>
    <t xml:space="preserve"> Caciocavallo</t>
  </si>
  <si>
    <t xml:space="preserve"> Cacio</t>
  </si>
  <si>
    <t xml:space="preserve"> Burrata</t>
  </si>
  <si>
    <t xml:space="preserve"> Vaciarin</t>
  </si>
  <si>
    <t xml:space="preserve"> Tuma mola</t>
  </si>
  <si>
    <t xml:space="preserve"> Tuma di Bossolasco</t>
  </si>
  <si>
    <t xml:space="preserve"> Tuma 'd trausela</t>
  </si>
  <si>
    <t xml:space="preserve"> Toumin dal mel</t>
  </si>
  <si>
    <t xml:space="preserve"> Tomino di Sordevolo</t>
  </si>
  <si>
    <t xml:space="preserve"> Tomino di Saronsella (Chivassotto)</t>
  </si>
  <si>
    <t xml:space="preserve"> Tomino di S. Giacomo di Boves</t>
  </si>
  <si>
    <t xml:space="preserve"> Tomino di Rivalta</t>
  </si>
  <si>
    <t xml:space="preserve"> Tomino del Talucco</t>
  </si>
  <si>
    <t xml:space="preserve"> Tomino delle Valli Saluzzesi</t>
  </si>
  <si>
    <t xml:space="preserve"> Tomino del bot</t>
  </si>
  <si>
    <t xml:space="preserve"> Tomino canavesano fresco</t>
  </si>
  <si>
    <t xml:space="preserve"> Tomino canavesano asciutto</t>
  </si>
  <si>
    <t xml:space="preserve"> Tometto o Tumet</t>
  </si>
  <si>
    <t xml:space="preserve"> Toma di Lanzo</t>
  </si>
  <si>
    <t xml:space="preserve"> Toma di Celle</t>
  </si>
  <si>
    <t xml:space="preserve"> Toma della Valsesia</t>
  </si>
  <si>
    <t xml:space="preserve"> Toma del lait brusc o bianca alpina</t>
  </si>
  <si>
    <t xml:space="preserve"> Toma biellese</t>
  </si>
  <si>
    <t xml:space="preserve"> Toma d'alpeggio</t>
  </si>
  <si>
    <t xml:space="preserve"> Toma ajgra</t>
  </si>
  <si>
    <t xml:space="preserve"> Spress</t>
  </si>
  <si>
    <t xml:space="preserve"> Sola (Sora, Soera)</t>
  </si>
  <si>
    <t xml:space="preserve"> Seirass (Sairass) di latte o Ricotta piemontese</t>
  </si>
  <si>
    <t xml:space="preserve"> Robiola di Cocconato</t>
  </si>
  <si>
    <t xml:space="preserve"> Robiola d’Alba</t>
  </si>
  <si>
    <t xml:space="preserve"> Paglierina</t>
  </si>
  <si>
    <t xml:space="preserve"> Ossolano</t>
  </si>
  <si>
    <t xml:space="preserve"> Nostrale d'alpe</t>
  </si>
  <si>
    <t xml:space="preserve"> Murtarat</t>
  </si>
  <si>
    <t xml:space="preserve"> Murianengo o Moncenisio</t>
  </si>
  <si>
    <t xml:space="preserve"> Motta</t>
  </si>
  <si>
    <t xml:space="preserve"> Montegranero</t>
  </si>
  <si>
    <t xml:space="preserve"> Montebore</t>
  </si>
  <si>
    <t xml:space="preserve"> Mollana della Val Borbera</t>
  </si>
  <si>
    <t xml:space="preserve"> Maccagno o Macagn</t>
  </si>
  <si>
    <t xml:space="preserve"> Gioda</t>
  </si>
  <si>
    <t xml:space="preserve"> Formaggio del fieno</t>
  </si>
  <si>
    <t xml:space="preserve"> Formaggio a crosta rossa</t>
  </si>
  <si>
    <t xml:space="preserve"> Civrin della Val Chiusella</t>
  </si>
  <si>
    <t xml:space="preserve"> Cevrin di Coazze</t>
  </si>
  <si>
    <t xml:space="preserve"> Caso di Elva (Toma di Elva o Casale de Elva o Toumo de caso)</t>
  </si>
  <si>
    <t xml:space="preserve"> Caprino valsesiano o Crava</t>
  </si>
  <si>
    <t xml:space="preserve"> Caprino presamico piemontese</t>
  </si>
  <si>
    <t xml:space="preserve"> Caprino lattico piemontese</t>
  </si>
  <si>
    <t xml:space="preserve"> Caprino della Val Vigezzo</t>
  </si>
  <si>
    <t xml:space="preserve"> Boves</t>
  </si>
  <si>
    <t xml:space="preserve"> Bettelmat</t>
  </si>
  <si>
    <t xml:space="preserve"> Bëggia</t>
  </si>
  <si>
    <t xml:space="preserve"> Beddo</t>
  </si>
  <si>
    <t xml:space="preserve"> Treccia di Santa Croce di Magliano</t>
  </si>
  <si>
    <t xml:space="preserve"> Stracciata</t>
  </si>
  <si>
    <t xml:space="preserve"> Scamorza molisana</t>
  </si>
  <si>
    <t xml:space="preserve"> Pecorino di Capracotta</t>
  </si>
  <si>
    <t xml:space="preserve"> Pecorino del Matese</t>
  </si>
  <si>
    <t xml:space="preserve"> Mozzarella di vacca</t>
  </si>
  <si>
    <t xml:space="preserve"> Formaggio di Pietracatella</t>
  </si>
  <si>
    <t xml:space="preserve"> Cacio-ricotta</t>
  </si>
  <si>
    <t xml:space="preserve"> Caciocavallo di Agnone</t>
  </si>
  <si>
    <t xml:space="preserve"> Burrino (Manteca)</t>
  </si>
  <si>
    <t xml:space="preserve"> Slattato</t>
  </si>
  <si>
    <t xml:space="preserve"> Raviggiolo</t>
  </si>
  <si>
    <t xml:space="preserve"> Pecorino in botte</t>
  </si>
  <si>
    <t xml:space="preserve"> Casecc</t>
  </si>
  <si>
    <t xml:space="preserve"> Cascio pecorino lievito - Pecorino fresco "a latte crudo"</t>
  </si>
  <si>
    <t xml:space="preserve"> Caprino al lattice di fico</t>
  </si>
  <si>
    <t xml:space="preserve"> Caciotta vaccina al caglio vegetale</t>
  </si>
  <si>
    <t xml:space="preserve"> Caciotta</t>
  </si>
  <si>
    <t xml:space="preserve"> Cacio in forma di limone</t>
  </si>
  <si>
    <t xml:space="preserve"> Zincarlin de Vares</t>
  </si>
  <si>
    <t xml:space="preserve"> Zincarlin</t>
  </si>
  <si>
    <t xml:space="preserve"> Valtellina scimudin</t>
  </si>
  <si>
    <t xml:space="preserve"> Torta orobica</t>
  </si>
  <si>
    <t xml:space="preserve"> Tombea</t>
  </si>
  <si>
    <t xml:space="preserve"> Strachet</t>
  </si>
  <si>
    <t xml:space="preserve"> Stracchino tipico</t>
  </si>
  <si>
    <t xml:space="preserve"> Stracchino orobico</t>
  </si>
  <si>
    <t xml:space="preserve"> Stracchino della Valsassina</t>
  </si>
  <si>
    <t xml:space="preserve"> Stracchino bronzone</t>
  </si>
  <si>
    <t xml:space="preserve"> Sta’el</t>
  </si>
  <si>
    <t xml:space="preserve"> Semuda</t>
  </si>
  <si>
    <t xml:space="preserve"> Rosa camuna</t>
  </si>
  <si>
    <t xml:space="preserve"> Robiola della Valsassina</t>
  </si>
  <si>
    <t xml:space="preserve"> Robiola bresciana</t>
  </si>
  <si>
    <t xml:space="preserve"> Panerone</t>
  </si>
  <si>
    <t xml:space="preserve"> Nostrano semigrasso</t>
  </si>
  <si>
    <t xml:space="preserve"> Nostrano grasso</t>
  </si>
  <si>
    <t xml:space="preserve"> Nisso</t>
  </si>
  <si>
    <t xml:space="preserve"> Motelì</t>
  </si>
  <si>
    <t xml:space="preserve"> Matusc</t>
  </si>
  <si>
    <t xml:space="preserve"> Mascherpa d'Alpe</t>
  </si>
  <si>
    <t xml:space="preserve"> Magro di Piatta</t>
  </si>
  <si>
    <t xml:space="preserve"> Magro di Latteria</t>
  </si>
  <si>
    <t xml:space="preserve"> Magro</t>
  </si>
  <si>
    <t xml:space="preserve"> Magnoca</t>
  </si>
  <si>
    <t xml:space="preserve"> Latteria</t>
  </si>
  <si>
    <t xml:space="preserve"> Lattecrudo di Tremosine</t>
  </si>
  <si>
    <t xml:space="preserve"> Italico</t>
  </si>
  <si>
    <t xml:space="preserve"> Granone lodigiano</t>
  </si>
  <si>
    <t xml:space="preserve"> Garda Tremosine</t>
  </si>
  <si>
    <t xml:space="preserve"> Furmag de Segia</t>
  </si>
  <si>
    <t xml:space="preserve"> Frumagit di Curiglia</t>
  </si>
  <si>
    <t xml:space="preserve"> Formai de Livign</t>
  </si>
  <si>
    <t xml:space="preserve"> Formaggio Val Seriana</t>
  </si>
  <si>
    <t xml:space="preserve"> Formaggio d'Alpe semigrasso</t>
  </si>
  <si>
    <t xml:space="preserve"> Formaggio d’Alpe misto</t>
  </si>
  <si>
    <t xml:space="preserve"> Formaggio d'Alpe grasso</t>
  </si>
  <si>
    <t xml:space="preserve"> Formaggella Tremosine</t>
  </si>
  <si>
    <t xml:space="preserve"> Formaggella di Menconico</t>
  </si>
  <si>
    <t xml:space="preserve"> Formaggella della Val Trompia</t>
  </si>
  <si>
    <t xml:space="preserve"> Formaggella della Val Seriana</t>
  </si>
  <si>
    <t xml:space="preserve"> Formaggella della Val Sabbia</t>
  </si>
  <si>
    <t xml:space="preserve"> Formaggella della Val di Scalve</t>
  </si>
  <si>
    <t xml:space="preserve"> Formaggella della Val Camonica</t>
  </si>
  <si>
    <t xml:space="preserve"> Formaggella della Val Brembana</t>
  </si>
  <si>
    <t xml:space="preserve"> Fiurì o Fiurit</t>
  </si>
  <si>
    <t xml:space="preserve"> Fiorone della Valsassina</t>
  </si>
  <si>
    <t xml:space="preserve"> Fatuli’</t>
  </si>
  <si>
    <t xml:space="preserve"> Crescenza</t>
  </si>
  <si>
    <t xml:space="preserve"> Casoretta</t>
  </si>
  <si>
    <t xml:space="preserve"> Casatta di Corteno Golgi</t>
  </si>
  <si>
    <t xml:space="preserve"> Caprino vaccino</t>
  </si>
  <si>
    <t xml:space="preserve"> Caprino a coagulazione presamica</t>
  </si>
  <si>
    <t xml:space="preserve"> Caprino a coagulazione lattica</t>
  </si>
  <si>
    <t xml:space="preserve"> Cadolet di capra</t>
  </si>
  <si>
    <t xml:space="preserve"> Branzi</t>
  </si>
  <si>
    <t xml:space="preserve"> Bernardo</t>
  </si>
  <si>
    <t xml:space="preserve"> Bagoss</t>
  </si>
  <si>
    <t xml:space="preserve"> Agrì di valtorta</t>
  </si>
  <si>
    <t xml:space="preserve"> Toma di Mendatica (dell’alta Valle Arroscia)</t>
  </si>
  <si>
    <t xml:space="preserve"> Söla (Tumma, Sola delle Alpi Marittime)</t>
  </si>
  <si>
    <t xml:space="preserve"> Sarasso (Sarazzu)</t>
  </si>
  <si>
    <t xml:space="preserve"> S. Stefano d’Aveto (San Ste’)</t>
  </si>
  <si>
    <t xml:space="preserve"> Robiola (della Val Bormida)</t>
  </si>
  <si>
    <t xml:space="preserve"> Prescinseua (Quagliata)</t>
  </si>
  <si>
    <t xml:space="preserve"> Pecorino di malga</t>
  </si>
  <si>
    <t xml:space="preserve"> Mozzarella di Brugnato</t>
  </si>
  <si>
    <t xml:space="preserve"> Giuncata (Zuncà, Giuncà)</t>
  </si>
  <si>
    <t xml:space="preserve"> Formaggio di malga (di Triora, delle Alpi Marittime)</t>
  </si>
  <si>
    <t xml:space="preserve"> Formaggetta della Val Graveglia, di Bonassola, di Vàise, dell’alta Valle Scrivia, dell’alta Valle Stura, della Val di Vara</t>
  </si>
  <si>
    <t xml:space="preserve"> Formaggetta (savonese, di Stella, della Valle Stura)</t>
  </si>
  <si>
    <t xml:space="preserve"> Formaggetta (delle Valli Arroscia e Argentina)</t>
  </si>
  <si>
    <t xml:space="preserve"> Caprino di malga (delle Alpi Marittime)</t>
  </si>
  <si>
    <t xml:space="preserve"> Caprino (della Valbrevenna)</t>
  </si>
  <si>
    <t xml:space="preserve"> Caciotta (Caciotta di Brugnato)</t>
  </si>
  <si>
    <t xml:space="preserve"> Bruzzo (Brus, Brussu, della Valle Arroscia)</t>
  </si>
  <si>
    <t xml:space="preserve"> Stracchino di capra*</t>
  </si>
  <si>
    <t xml:space="preserve"> Squarquaglione dei Monti Lepini*</t>
  </si>
  <si>
    <t xml:space="preserve"> Scamorza vaccina (semplice e ripiena)*</t>
  </si>
  <si>
    <t xml:space="preserve"> Scamorza appassita - Cacetto di Supino</t>
  </si>
  <si>
    <t xml:space="preserve"> Provolone vaccino*</t>
  </si>
  <si>
    <t xml:space="preserve"> Provola di vacca (semplice e affumicata*)</t>
  </si>
  <si>
    <t xml:space="preserve"> Provola di bufala (semplice e affumicata)*</t>
  </si>
  <si>
    <t xml:space="preserve"> Pressato a mano*</t>
  </si>
  <si>
    <t xml:space="preserve"> Pecorino in grotta del viterbese*</t>
  </si>
  <si>
    <t xml:space="preserve"> Pecorino di Ferentino*</t>
  </si>
  <si>
    <t xml:space="preserve"> Pecorino di Amatrice*</t>
  </si>
  <si>
    <t xml:space="preserve"> Pecorino della Sabina (semplice e alle erbe)*</t>
  </si>
  <si>
    <t xml:space="preserve"> Pecorino dei Monti della Laga*</t>
  </si>
  <si>
    <t xml:space="preserve"> Pecorino ai bronzi*</t>
  </si>
  <si>
    <t xml:space="preserve"> Pecorino (viterbese, ciociaro)*</t>
  </si>
  <si>
    <t xml:space="preserve"> Marzolino e/o Marzolina*</t>
  </si>
  <si>
    <t xml:space="preserve"> Gran cacio di Morolo*</t>
  </si>
  <si>
    <t xml:space="preserve"> Formaggio di capra*</t>
  </si>
  <si>
    <t xml:space="preserve"> Formaggio e caciotta di pecora sott’olio*</t>
  </si>
  <si>
    <t xml:space="preserve"> Conciato di San Vittore*</t>
  </si>
  <si>
    <t xml:space="preserve"> Ciambella di Morolo*</t>
  </si>
  <si>
    <t xml:space="preserve"> Caprino presamico (di latte vaccino) di Supino</t>
  </si>
  <si>
    <t xml:space="preserve"> Caciottina di bufala di Amaseno (semplice e aromatizzata)*</t>
  </si>
  <si>
    <t xml:space="preserve"> Caciotta mista ovi-vaccina del Lazio*</t>
  </si>
  <si>
    <t xml:space="preserve"> Caciotta mista della Tuscia*</t>
  </si>
  <si>
    <t xml:space="preserve"> Caciotta mista ai bronzi*</t>
  </si>
  <si>
    <t xml:space="preserve"> Caciotta genuina romana*</t>
  </si>
  <si>
    <t xml:space="preserve"> Caciotta di vacca ciociara (semplice ed aromatizzata)*</t>
  </si>
  <si>
    <t xml:space="preserve"> Caciotta di mucca*</t>
  </si>
  <si>
    <t xml:space="preserve"> Caciotta di bufala (Pontina)*</t>
  </si>
  <si>
    <t xml:space="preserve"> Caciotta della Sabina (semplice e alle erbe)*</t>
  </si>
  <si>
    <t xml:space="preserve"> Caciotta dei Monti della Laga*</t>
  </si>
  <si>
    <t xml:space="preserve"> Cacioricotta di bufala*</t>
  </si>
  <si>
    <t xml:space="preserve"> Caciocavallo vaccino (semplice e affumicato)*</t>
  </si>
  <si>
    <t xml:space="preserve"> Caciocavallo di Supino*</t>
  </si>
  <si>
    <t xml:space="preserve"> Caciocavallo di bufala (semplice e affumicata)*</t>
  </si>
  <si>
    <t xml:space="preserve"> Cacio magno (semplice e alle erbe)*</t>
  </si>
  <si>
    <t xml:space="preserve"> Cacio fiore*</t>
  </si>
  <si>
    <t xml:space="preserve"> Cacio di Genazzano*</t>
  </si>
  <si>
    <t xml:space="preserve"> Burrata di bufala*</t>
  </si>
  <si>
    <t xml:space="preserve"> Tabor</t>
  </si>
  <si>
    <t xml:space="preserve"> Sot la trape</t>
  </si>
  <si>
    <t xml:space="preserve"> Monte Re</t>
  </si>
  <si>
    <t xml:space="preserve"> Frico</t>
  </si>
  <si>
    <t xml:space="preserve"> Formai del cìt</t>
  </si>
  <si>
    <t xml:space="preserve"> Formaggio salato</t>
  </si>
  <si>
    <t xml:space="preserve"> Formaggio fagagna</t>
  </si>
  <si>
    <t xml:space="preserve"> Formaggio di malga*</t>
  </si>
  <si>
    <t xml:space="preserve"> Formaggio caprino morbido</t>
  </si>
  <si>
    <t xml:space="preserve"> Formaggio asìno*</t>
  </si>
  <si>
    <t xml:space="preserve"> Formadi frant</t>
  </si>
  <si>
    <t xml:space="preserve"> Cuincir</t>
  </si>
  <si>
    <t xml:space="preserve"> Caprino stagionato</t>
  </si>
  <si>
    <t xml:space="preserve"> Caciotta caprina</t>
  </si>
  <si>
    <t xml:space="preserve"> Robiola, Ribiola, Furmai nis</t>
  </si>
  <si>
    <t>EMILIA ROMAGNA</t>
  </si>
  <si>
    <t xml:space="preserve"> Ribiola della bettola, ill Ribiol*</t>
  </si>
  <si>
    <t xml:space="preserve"> Raviggiolo*</t>
  </si>
  <si>
    <t xml:space="preserve"> Pecorino dell’Appennino Reggiano*</t>
  </si>
  <si>
    <t xml:space="preserve"> Pecorino del pastore*</t>
  </si>
  <si>
    <t xml:space="preserve"> Pecorino*</t>
  </si>
  <si>
    <t xml:space="preserve"> Formaggetta fresca, Furmaìn*</t>
  </si>
  <si>
    <t xml:space="preserve"> Casecc*</t>
  </si>
  <si>
    <t xml:space="preserve"> Cascio pecorino lievito, Pecorino fresco a latte crudo*</t>
  </si>
  <si>
    <t xml:space="preserve"> Caprino*</t>
  </si>
  <si>
    <t xml:space="preserve"> Caciotta vaccina al caglio vegetale*</t>
  </si>
  <si>
    <t>Caciotta*</t>
  </si>
  <si>
    <t xml:space="preserve"> Treccia di Montella</t>
  </si>
  <si>
    <t xml:space="preserve"> Treccia</t>
  </si>
  <si>
    <t xml:space="preserve"> Stracciata del Matese*</t>
  </si>
  <si>
    <t xml:space="preserve"> Stracciata*</t>
  </si>
  <si>
    <t xml:space="preserve"> Scamosciata</t>
  </si>
  <si>
    <t xml:space="preserve"> Scamorzini del Matese*</t>
  </si>
  <si>
    <t xml:space="preserve"> Scamorza di Montella</t>
  </si>
  <si>
    <t xml:space="preserve"> Scamorza di bufala</t>
  </si>
  <si>
    <t xml:space="preserve"> Ricotta di fuscella di Sant'Anastasia*</t>
  </si>
  <si>
    <t xml:space="preserve"> Riavulillo*</t>
  </si>
  <si>
    <t xml:space="preserve"> Provolone*</t>
  </si>
  <si>
    <t xml:space="preserve"> Provola affumicata di bufala*</t>
  </si>
  <si>
    <t xml:space="preserve"> Provola affumicata*</t>
  </si>
  <si>
    <t xml:space="preserve"> Primosale stagionato di Cuffiano*</t>
  </si>
  <si>
    <t xml:space="preserve"> Pecorino salaprese*</t>
  </si>
  <si>
    <t xml:space="preserve"> Pecorino fresco e stagionato</t>
  </si>
  <si>
    <t xml:space="preserve"> Pecorino di Pietraroja*</t>
  </si>
  <si>
    <t xml:space="preserve"> Pecorino di Vitulano*</t>
  </si>
  <si>
    <t xml:space="preserve"> Pecorino di Laticauda*</t>
  </si>
  <si>
    <t xml:space="preserve"> Pecorino di Carmasciano*</t>
  </si>
  <si>
    <t xml:space="preserve"> Pecorino di Bagnolese*</t>
  </si>
  <si>
    <t xml:space="preserve"> Pecorino del Monte Marzano*</t>
  </si>
  <si>
    <t xml:space="preserve"> Mozzarella nella mortella*</t>
  </si>
  <si>
    <t xml:space="preserve"> Manteca del Cilento*</t>
  </si>
  <si>
    <t xml:space="preserve"> Manteca*</t>
  </si>
  <si>
    <t xml:space="preserve"> Juncata</t>
  </si>
  <si>
    <t xml:space="preserve"> Formaggio morbido del Matese*</t>
  </si>
  <si>
    <t xml:space="preserve"> Formaggio duro di latte di pecora, capra e vacca*</t>
  </si>
  <si>
    <t xml:space="preserve"> Formaggio caprino del Cilento</t>
  </si>
  <si>
    <t xml:space="preserve"> Fior di ricotta di Ponte Persica</t>
  </si>
  <si>
    <t xml:space="preserve"> Fiordilatte</t>
  </si>
  <si>
    <t xml:space="preserve"> Casu ré pecóra del Matese*</t>
  </si>
  <si>
    <t xml:space="preserve"> Casuforte di Statigliano, Cacioforte, Casoforte*</t>
  </si>
  <si>
    <t xml:space="preserve"> Casoperuto e marzolino*</t>
  </si>
  <si>
    <t xml:space="preserve"> Caso Vallicelli*</t>
  </si>
  <si>
    <t xml:space="preserve"> Caso maturo*</t>
  </si>
  <si>
    <t xml:space="preserve"> Caso conzato*</t>
  </si>
  <si>
    <t xml:space="preserve"> Caprino conciato del Montemaggiore*</t>
  </si>
  <si>
    <t xml:space="preserve"> Caciottina canestrata di Sorrento</t>
  </si>
  <si>
    <t xml:space="preserve"> Caciotta di capra dei Monti Lattari</t>
  </si>
  <si>
    <t xml:space="preserve"> Cacioricotta caprino del Cilento</t>
  </si>
  <si>
    <t xml:space="preserve"> Caciocchiato</t>
  </si>
  <si>
    <t xml:space="preserve"> Caciocavallo podolico*</t>
  </si>
  <si>
    <t xml:space="preserve"> Caciocavallo irpino di grotta*</t>
  </si>
  <si>
    <t xml:space="preserve"> Caciocavallo di Castelfranco*</t>
  </si>
  <si>
    <t xml:space="preserve"> Caciocavallo di grotta del Cervati e delle Gole di Pertosa*</t>
  </si>
  <si>
    <t xml:space="preserve"> Caciocavallo di bufala</t>
  </si>
  <si>
    <t xml:space="preserve"> Caciocavallo del Matese*</t>
  </si>
  <si>
    <t xml:space="preserve"> Caciocavallo affumicato</t>
  </si>
  <si>
    <t xml:space="preserve"> Burrini e burrata di bufala</t>
  </si>
  <si>
    <t xml:space="preserve"> Bocconcini alla panna di bufala</t>
  </si>
  <si>
    <t xml:space="preserve"> Bebè di Sorrento</t>
  </si>
  <si>
    <t xml:space="preserve"> Strazzatella silana</t>
  </si>
  <si>
    <t xml:space="preserve"> Rasco</t>
  </si>
  <si>
    <t xml:space="preserve"> Pecorino primo sale</t>
  </si>
  <si>
    <t xml:space="preserve"> Pecorino misto</t>
  </si>
  <si>
    <t xml:space="preserve"> Pecorino della Vallata "Stilaro Allaro"</t>
  </si>
  <si>
    <t xml:space="preserve"> Pecorino della Locride</t>
  </si>
  <si>
    <t xml:space="preserve"> Pecorino del Pollino</t>
  </si>
  <si>
    <t xml:space="preserve"> Pecorino del Monte Poro</t>
  </si>
  <si>
    <t xml:space="preserve"> Musulupu dell'Aspromonte</t>
  </si>
  <si>
    <t xml:space="preserve"> Mozzarella silana</t>
  </si>
  <si>
    <t xml:space="preserve"> Formaggio caprino della Limina</t>
  </si>
  <si>
    <t xml:space="preserve"> Felciata</t>
  </si>
  <si>
    <t xml:space="preserve"> Farci-provola</t>
  </si>
  <si>
    <t xml:space="preserve"> Caprino dell'Aspromonte</t>
  </si>
  <si>
    <t xml:space="preserve"> Caciotto di Cirella di Platì</t>
  </si>
  <si>
    <t xml:space="preserve"> Caciocavallo podolico</t>
  </si>
  <si>
    <t>Caciocavallo di Ciminà</t>
  </si>
  <si>
    <t>Butirro</t>
  </si>
  <si>
    <t>Animaletti di provola</t>
  </si>
  <si>
    <t xml:space="preserve"> Treccia dura</t>
  </si>
  <si>
    <t xml:space="preserve"> Treccia di Massa di Maratea</t>
  </si>
  <si>
    <t xml:space="preserve"> Toma</t>
  </si>
  <si>
    <t xml:space="preserve"> Padraccio</t>
  </si>
  <si>
    <t xml:space="preserve"> Casieddo o Casieddu</t>
  </si>
  <si>
    <t xml:space="preserve"> Caciocavallo di Massa di Maratea</t>
  </si>
  <si>
    <t xml:space="preserve"> Scamorza abruzzese</t>
  </si>
  <si>
    <t xml:space="preserve"> Pecorino marcetto, Cacio marcetto</t>
  </si>
  <si>
    <t xml:space="preserve"> Pecorino di Farindola</t>
  </si>
  <si>
    <t xml:space="preserve"> Pecorino di Atri</t>
  </si>
  <si>
    <t xml:space="preserve"> Pecorino d’Abruzzo</t>
  </si>
  <si>
    <t xml:space="preserve"> Incanestrato di Castel del Monte</t>
  </si>
  <si>
    <t xml:space="preserve"> Giuncatella abruzzese</t>
  </si>
  <si>
    <t>Giuncata vaccina abruzzese, Sprisciocca</t>
  </si>
  <si>
    <t xml:space="preserve"> Formaggi e Ricotta di stazzo</t>
  </si>
  <si>
    <t xml:space="preserve"> Caprino abruzzese, Formaggi caprini abruzzesi</t>
  </si>
  <si>
    <t xml:space="preserve"> Caciotta vaccina frentana, Formaggio di vacca, Casce d'vacc</t>
  </si>
  <si>
    <t xml:space="preserve"> Caciofiore aquilano</t>
  </si>
  <si>
    <t xml:space="preserve"> Caciocavallo abruzzese</t>
  </si>
  <si>
    <t>Cacio di vacca bianca, Caciotta di vacca</t>
  </si>
  <si>
    <t>Vastedda della valle del Belice</t>
  </si>
  <si>
    <t>Valtellina Casera</t>
  </si>
  <si>
    <t>Valle d' Aosta Fromadzo (&gt; 8 MESI)</t>
  </si>
  <si>
    <t>Toma Piemontese</t>
  </si>
  <si>
    <t>Taleggio</t>
  </si>
  <si>
    <t>Strachitunt</t>
  </si>
  <si>
    <t>Stelvio o Stilfser</t>
  </si>
  <si>
    <t>Squacquerone di Romagna</t>
  </si>
  <si>
    <t>Spressa delle Giudicarie</t>
  </si>
  <si>
    <t>Silter</t>
  </si>
  <si>
    <t>Salva Cremasco</t>
  </si>
  <si>
    <t>Robiola di Roccaverano</t>
  </si>
  <si>
    <t>Raschera</t>
  </si>
  <si>
    <t>Ragusano</t>
  </si>
  <si>
    <t>Quartirolo Lombardo</t>
  </si>
  <si>
    <t>Puzzone di Moena/Spretz Tzaorì</t>
  </si>
  <si>
    <t>Provolone Valpadana</t>
  </si>
  <si>
    <t>Piave</t>
  </si>
  <si>
    <t>Piacentinu Ennese</t>
  </si>
  <si>
    <t>Pecorino Toscano</t>
  </si>
  <si>
    <t>Pecorino Siciliano</t>
  </si>
  <si>
    <t>Pecorino Sardo</t>
  </si>
  <si>
    <t>Pecorino Romano</t>
  </si>
  <si>
    <t>Pecorino di Picinisco</t>
  </si>
  <si>
    <t>Pecorino di Filiano</t>
  </si>
  <si>
    <t>Pecorino delle Balze Volterrane</t>
  </si>
  <si>
    <t>Pecorino Crotonese</t>
  </si>
  <si>
    <t>Parmigiano Reggiano</t>
  </si>
  <si>
    <t>Ossolano</t>
  </si>
  <si>
    <t>Nostrano Valtrompia</t>
  </si>
  <si>
    <t>Murazzano</t>
  </si>
  <si>
    <t>Mozzarella di Bufala Campana</t>
  </si>
  <si>
    <t>Monte Veronese</t>
  </si>
  <si>
    <t>Montasio</t>
  </si>
  <si>
    <t xml:space="preserve">Trentingrana </t>
  </si>
  <si>
    <t>Grana Padano</t>
  </si>
  <si>
    <t>Gorgonzola</t>
  </si>
  <si>
    <t>Formai de Mut dell'Alta Valle Brembana</t>
  </si>
  <si>
    <t>Formaggio di Fossa di Sogliano</t>
  </si>
  <si>
    <t>Formaggella del Luinese</t>
  </si>
  <si>
    <t>Fontina</t>
  </si>
  <si>
    <t>Fiore Sardo</t>
  </si>
  <si>
    <t>Castelmagno</t>
  </si>
  <si>
    <t>Casciotta d' Urbino</t>
  </si>
  <si>
    <t>Casatella Trevigiana</t>
  </si>
  <si>
    <t>Canestrato Pugliese</t>
  </si>
  <si>
    <t>2 igp</t>
  </si>
  <si>
    <t>Canestrato di Moliterno</t>
  </si>
  <si>
    <t>Caciocavallo Silano</t>
  </si>
  <si>
    <t>1 igp</t>
  </si>
  <si>
    <t>Burrata di Andria</t>
  </si>
  <si>
    <t>Bra tenero</t>
  </si>
  <si>
    <t>Bitto</t>
  </si>
  <si>
    <t>Asiago pressato</t>
  </si>
  <si>
    <t>Formaggio a pasta dura</t>
  </si>
  <si>
    <t>Formaggio a pasta semidura</t>
  </si>
  <si>
    <t>Formaggio a pasta molle</t>
  </si>
  <si>
    <t xml:space="preserve">&gt;35% </t>
  </si>
  <si>
    <t>OVINO</t>
  </si>
  <si>
    <t>12 - 48 ORE</t>
  </si>
  <si>
    <t>X</t>
  </si>
  <si>
    <t xml:space="preserve">&gt;34% </t>
  </si>
  <si>
    <t>VACCINO</t>
  </si>
  <si>
    <t>&gt;  70 GIORNI</t>
  </si>
  <si>
    <t>Valle d' Aosta Fromadzo( 2-8 MESI)</t>
  </si>
  <si>
    <t xml:space="preserve">&gt;20% </t>
  </si>
  <si>
    <t>VACCINO; VACCINO + CAPRINO</t>
  </si>
  <si>
    <t>&gt;  60 GIORNI - 10 MESI</t>
  </si>
  <si>
    <t>Toma Piemontese PASTA SEMIDURA</t>
  </si>
  <si>
    <t>&gt;20% - 40%</t>
  </si>
  <si>
    <t>15 - 60 GIORNI</t>
  </si>
  <si>
    <t>Toma Piemontese PASTA MORBIDA</t>
  </si>
  <si>
    <t>lombardia piemonte  veneto</t>
  </si>
  <si>
    <t>&gt; 40 GG MIN</t>
  </si>
  <si>
    <t>&gt;48%</t>
  </si>
  <si>
    <t>&gt;  75 GIORNI</t>
  </si>
  <si>
    <t>ALTO ADIGE</t>
  </si>
  <si>
    <t>&gt;50%</t>
  </si>
  <si>
    <t>&gt;  60 GIORNI</t>
  </si>
  <si>
    <t>46% - 55%</t>
  </si>
  <si>
    <t>1 - 4 GIORNI</t>
  </si>
  <si>
    <t>TRENTINO</t>
  </si>
  <si>
    <t>33% - 43%</t>
  </si>
  <si>
    <t>&gt;  3 - 6 MESI</t>
  </si>
  <si>
    <t>Spressa delle Giudicarie (6 mesi)</t>
  </si>
  <si>
    <t>27% - 45%</t>
  </si>
  <si>
    <t>&gt;  100 GIORNI</t>
  </si>
  <si>
    <t>&gt;40%</t>
  </si>
  <si>
    <t>CAPRINO; CAPRINO + OVINO; CAPRINO + BOVINO</t>
  </si>
  <si>
    <t>3 - 10 GIORNI</t>
  </si>
  <si>
    <t>&gt;32%</t>
  </si>
  <si>
    <t>VACCINO ; VACCINO + CAPRINO; VACCINO + OVINO</t>
  </si>
  <si>
    <t>&gt;  30 GIORNI</t>
  </si>
  <si>
    <t>&gt;38% - 40%</t>
  </si>
  <si>
    <t>4 - 12 MESI</t>
  </si>
  <si>
    <t>&gt;30%</t>
  </si>
  <si>
    <t>TRENTINO ALTO ADIGE</t>
  </si>
  <si>
    <t>&gt;45%</t>
  </si>
  <si>
    <t>&gt;  90 GIORNI</t>
  </si>
  <si>
    <t>LOMBARDIA - VENETO - EMILIA ROMAGNA -.TRENTINO</t>
  </si>
  <si>
    <t>&gt;44% - 54%</t>
  </si>
  <si>
    <t>10 GIORNI - 8 MESI</t>
  </si>
  <si>
    <t>&gt; 18 MESI</t>
  </si>
  <si>
    <t>Piave Vecchio Riserva D.O.P. (oltre 18 mesi).</t>
  </si>
  <si>
    <t>&gt; 12 MESI</t>
  </si>
  <si>
    <t>Piave Vecchio Selezione Oro D.O.P. (&gt;12 mesi)</t>
  </si>
  <si>
    <t>&gt;  180 GG</t>
  </si>
  <si>
    <t>Piave Vecchio D.O.P. (&gt;180 giorni),</t>
  </si>
  <si>
    <t>61  - 180  GG</t>
  </si>
  <si>
    <t>Piave Mezzano D.O.P. (61/180 giorni)</t>
  </si>
  <si>
    <t>Lombardia  veneto</t>
  </si>
  <si>
    <t>20  60 GG</t>
  </si>
  <si>
    <t>Piave Fresco D.O.P. (20/60 giorni),</t>
  </si>
  <si>
    <t>TOSCANA - UMBRIA - LAZIO</t>
  </si>
  <si>
    <t>&gt;40% - 45%</t>
  </si>
  <si>
    <t>&gt;  20 GIORNI - 4 MESI</t>
  </si>
  <si>
    <t>4 - 8 MESI</t>
  </si>
  <si>
    <t>Pecorino Sardo dolce</t>
  </si>
  <si>
    <t>&gt;35% - 40%</t>
  </si>
  <si>
    <t>Pecorino Sardo  maturo</t>
  </si>
  <si>
    <t>SARDEGNA - LAZIO - TOSCANA</t>
  </si>
  <si>
    <t>&gt;36%</t>
  </si>
  <si>
    <t>5 - 8 MESI</t>
  </si>
  <si>
    <t>˂ 55%</t>
  </si>
  <si>
    <t>OVINO - CAPRINO</t>
  </si>
  <si>
    <t>30 - 90 GIORNI</t>
  </si>
  <si>
    <t>&gt;  180 GIORNI</t>
  </si>
  <si>
    <t>&gt;  12 MESI</t>
  </si>
  <si>
    <t>15 - 180 GIORNI</t>
  </si>
  <si>
    <t>VACCCINO</t>
  </si>
  <si>
    <t>Parmigiano Reggiano: &gt; 36 mesi</t>
  </si>
  <si>
    <t>Parmigiano Reggiano  24/36 mesi</t>
  </si>
  <si>
    <t>Parmigiano Reggiano   12 / 24 mesi</t>
  </si>
  <si>
    <t>Parmigiano Reggiano fino  12 mesi</t>
  </si>
  <si>
    <t>BRESCIA</t>
  </si>
  <si>
    <t>27% -30%</t>
  </si>
  <si>
    <t>12 -  24 MESI</t>
  </si>
  <si>
    <t>PIEMONTE (ROBIOLA)</t>
  </si>
  <si>
    <t>&gt;53%</t>
  </si>
  <si>
    <t>OVINO; OVINO+VACCINO</t>
  </si>
  <si>
    <t xml:space="preserve">4-10 GIORNI </t>
  </si>
  <si>
    <t>Mozzarella   STG</t>
  </si>
  <si>
    <t>&gt;52%</t>
  </si>
  <si>
    <t>BUFALA</t>
  </si>
  <si>
    <t>6 MESI</t>
  </si>
  <si>
    <t>Monte Veronese  d'allevo (duro)</t>
  </si>
  <si>
    <t>VERONA</t>
  </si>
  <si>
    <t>30 GG</t>
  </si>
  <si>
    <t>Monte Veronese Latte  intero</t>
  </si>
  <si>
    <t>MAX 6 MESI</t>
  </si>
  <si>
    <t>Montasio a pasta semidura</t>
  </si>
  <si>
    <t>VENETO - FRIULI</t>
  </si>
  <si>
    <t>MIN 6 MESI</t>
  </si>
  <si>
    <t>Montasio a pasta dura</t>
  </si>
  <si>
    <t>Trentingrana 24 mesi</t>
  </si>
  <si>
    <t>Trentingrana 18 mesi</t>
  </si>
  <si>
    <t>TRENTINO - BOLZANO</t>
  </si>
  <si>
    <t>40-42%</t>
  </si>
  <si>
    <t>MIN 9 - MAX 24 MESI</t>
  </si>
  <si>
    <t>Trentingrana 12 mesi</t>
  </si>
  <si>
    <t>Grana Padano 24 mesi</t>
  </si>
  <si>
    <t>Grana Padano 18 mesi</t>
  </si>
  <si>
    <t>zona padana</t>
  </si>
  <si>
    <t>Grana Padano 12 mesi</t>
  </si>
  <si>
    <t>PIEMONTE - LOMBARDIA</t>
  </si>
  <si>
    <t xml:space="preserve"> MAX 1 MESE</t>
  </si>
  <si>
    <t>6 -10 MESI</t>
  </si>
  <si>
    <t>E.ROMAGNA MARCHE</t>
  </si>
  <si>
    <t xml:space="preserve"> 80 -100  gg anno</t>
  </si>
  <si>
    <t>Formaggio di Fossa di Sogliano misto</t>
  </si>
  <si>
    <t>Formaggio di Fossa di Sogliano ovino</t>
  </si>
  <si>
    <t>OVINO E VACCINO</t>
  </si>
  <si>
    <t>Formaggio di Fossa di Sogliano vaccino</t>
  </si>
  <si>
    <t>LOMBARDIA- VARESE</t>
  </si>
  <si>
    <t>SOLO LATTE CAPRINO</t>
  </si>
  <si>
    <t>&lt; 30 GG</t>
  </si>
  <si>
    <t>AOSTA</t>
  </si>
  <si>
    <t>VACINO</t>
  </si>
  <si>
    <t>&lt; 3 MESI</t>
  </si>
  <si>
    <t>&gt; 6 MESI</t>
  </si>
  <si>
    <t>VAC OVICAPRINO</t>
  </si>
  <si>
    <t>misto vac ovino</t>
  </si>
  <si>
    <t>&gt; 2 MESI</t>
  </si>
  <si>
    <t>Canestrato Pugliese ( 2-10 mesi)</t>
  </si>
  <si>
    <t>Canestrato di Moliterno extra (&lt; 12 mesi)</t>
  </si>
  <si>
    <t>Canestrato di Moliterno stagionato (6 - 12 mesi)</t>
  </si>
  <si>
    <t>caprino vocino</t>
  </si>
  <si>
    <t>Canestrato di Moliterno primitivo ( a 2-6 mesi)</t>
  </si>
  <si>
    <t>Caciocavallo Silano fino a &gt; 60  gg</t>
  </si>
  <si>
    <t>CALABRIA, campania, molise puglia, basilicata</t>
  </si>
  <si>
    <t>VAC</t>
  </si>
  <si>
    <t>Caciocavallo Silano fino a 60 gg</t>
  </si>
  <si>
    <t>&lt; 180 gg</t>
  </si>
  <si>
    <t>Bra duro</t>
  </si>
  <si>
    <t>&gt; 45  gg</t>
  </si>
  <si>
    <t>MISTO  VAC CAPR</t>
  </si>
  <si>
    <t>&lt; 6 MESI</t>
  </si>
  <si>
    <t>Asiago d'allevo stravecchio &gt; 15 mesi</t>
  </si>
  <si>
    <t>&gt;34</t>
  </si>
  <si>
    <t>VECCHIO &gt; 10 MESI; STRAVECCHIO &gt; 15 MESI</t>
  </si>
  <si>
    <t>Asiago d'allevo vecchio 10-15 mesi</t>
  </si>
  <si>
    <t>VICENZA  E TRENTINO AA</t>
  </si>
  <si>
    <t>&gt;44</t>
  </si>
  <si>
    <t>formaggio Prodotto  di montagna ad elevata stagionatura</t>
  </si>
  <si>
    <t>formaggio Prodotto  di montagna a maturazione lenta</t>
  </si>
  <si>
    <t>formaggio Prodotto  di montagna a maturazione media</t>
  </si>
  <si>
    <t>formaggio  Prodotto  di montagna a maturazione breve</t>
  </si>
  <si>
    <t>formaggio Prodotto  di montagna fresco</t>
  </si>
  <si>
    <t>Mozzarella (Specialità tradizionale garantita -STG)</t>
  </si>
  <si>
    <t>formaggio PAT ad elevata stagionatura</t>
  </si>
  <si>
    <t>formaggio PAT a maturazione lenta</t>
  </si>
  <si>
    <t>formaggio PAT a maturazione media</t>
  </si>
  <si>
    <t>formaggio  PAT a maturazione breve</t>
  </si>
  <si>
    <t>formaggio PAT fresco</t>
  </si>
  <si>
    <t>Formaggio convenzionale ad elevata stagionatura</t>
  </si>
  <si>
    <t>Formaggio convenzionale a maturazione lenta</t>
  </si>
  <si>
    <t>Formaggio convenzionale a maturazione media</t>
  </si>
  <si>
    <t>Formaggio  convenzionale a maturazione breve</t>
  </si>
  <si>
    <t>Formaggio convenzionale fresco</t>
  </si>
  <si>
    <t>selezionare dal menu a tendina</t>
  </si>
  <si>
    <t>selezionare dal menu a tendina solo in caso di Formaggio DOP e/o IGP</t>
  </si>
  <si>
    <t>specificare (testo libero) solo in caso di Formaggio di Montagna</t>
  </si>
  <si>
    <t>Confezionamento</t>
  </si>
  <si>
    <t>Origine materia prima</t>
  </si>
  <si>
    <t>Stagionatura</t>
  </si>
  <si>
    <t>Consistenza della pasta</t>
  </si>
  <si>
    <t>Tipologia di prodotto</t>
  </si>
  <si>
    <t>Proprietà aggiuntive</t>
  </si>
  <si>
    <t>Tenore di grasso</t>
  </si>
  <si>
    <t>Trattamento termico</t>
  </si>
  <si>
    <t>Latte fresco pastorizzato</t>
  </si>
  <si>
    <t>Yogurt da latte fresco pastorizzato</t>
  </si>
  <si>
    <t>Extra-UE</t>
  </si>
  <si>
    <t>Pecorino Toscano morbido</t>
  </si>
  <si>
    <t>Pecorino Toscano semiduro</t>
  </si>
  <si>
    <t>Casu axedu, Fruhe, Frughe, Frua merca, …..</t>
  </si>
  <si>
    <t>Casu frazigu, Casu becciu, Casu fattittu, Casu marzu, …..</t>
  </si>
  <si>
    <t>duro</t>
  </si>
  <si>
    <t>semiduro</t>
  </si>
  <si>
    <t>molle</t>
  </si>
  <si>
    <t>XX</t>
  </si>
  <si>
    <t>Pluriporzione (da 2 a 4)</t>
  </si>
  <si>
    <t>Pluriporzione (&gt;  4)</t>
  </si>
  <si>
    <t>Yogurt da latte convenzionale  o UHT</t>
  </si>
  <si>
    <t>Yogurt da latte biologico</t>
  </si>
  <si>
    <t>Frutta in guscio</t>
  </si>
  <si>
    <t>Miele</t>
  </si>
  <si>
    <t>Frutta fresca</t>
  </si>
  <si>
    <t>Frutta disidratata</t>
  </si>
  <si>
    <t>latte</t>
  </si>
  <si>
    <t>LATTE</t>
  </si>
  <si>
    <t>YOGURT</t>
  </si>
  <si>
    <t xml:space="preserve">latte </t>
  </si>
  <si>
    <t xml:space="preserve">yogurt </t>
  </si>
  <si>
    <t>Altri Prodotti</t>
  </si>
  <si>
    <t>Prodotti lattiero-caseari o Formaggi</t>
  </si>
  <si>
    <t>Prodotti di Qualità</t>
  </si>
  <si>
    <t xml:space="preserve">Origine Geografica  </t>
  </si>
  <si>
    <t>Dettaglio PAT</t>
  </si>
  <si>
    <t>Dettaglio Prodotti di Montagna</t>
  </si>
  <si>
    <t>Dettaglio DOP -IGP</t>
  </si>
  <si>
    <t xml:space="preserve"> lattiero-caseari/Formaggi</t>
  </si>
  <si>
    <t>Toma Piemontese pasta semidura</t>
  </si>
  <si>
    <t>Valle d' Aosta Fromadzo (&gt; 8 mesi)</t>
  </si>
  <si>
    <t>Mozzarella STG</t>
  </si>
  <si>
    <t>PdM fresco</t>
  </si>
  <si>
    <t>PdM a maturazione breve</t>
  </si>
  <si>
    <t>PdM a maturazione media</t>
  </si>
  <si>
    <t>PdM a maturazione lenta</t>
  </si>
  <si>
    <t>PdM ad elevata stagionatura</t>
  </si>
  <si>
    <t>PAT fresco</t>
  </si>
  <si>
    <t>PAT a maturazione breve</t>
  </si>
  <si>
    <t>PAT a maturazione media</t>
  </si>
  <si>
    <t>PAT a maturazione lenta</t>
  </si>
  <si>
    <t>PAT ad elevata stagionatura</t>
  </si>
  <si>
    <t> Formaggi a denominazione di origine  (DOP/IGP)</t>
  </si>
  <si>
    <t>Tabella 3 - programmazione delle distribuzioni - Allegato 3 bis</t>
  </si>
  <si>
    <t>specificare (testo libero) solo in caso di Formaggio P.A.T.</t>
  </si>
  <si>
    <t>Formaggio convenzionale a maturazione breve</t>
  </si>
  <si>
    <t>Formaggio coonvenzionale a maturazione lenta</t>
  </si>
  <si>
    <t>Caciocavallo Silano &gt; 60 gg</t>
  </si>
  <si>
    <t>Monte Veronese Latte intero</t>
  </si>
  <si>
    <t>Monte Veronese d'allevo (duro)</t>
  </si>
  <si>
    <t>Parmigiano Reggiano fino 12 mesi</t>
  </si>
  <si>
    <t>Parmigiano Reggiano 12 / 24 mesi</t>
  </si>
  <si>
    <t>Parmigiano Reggiano 24/36 mesi</t>
  </si>
  <si>
    <t>Pecorino Sardo maturo</t>
  </si>
  <si>
    <t>Toma Piemontese pasta morbida</t>
  </si>
  <si>
    <t>Valle d' Aosta Fromadzo(2-8 mesi)</t>
  </si>
  <si>
    <t>selezionare dal menu a tendina (eccetto che per DOP/IGP)</t>
  </si>
  <si>
    <t>frutta in guscio/ frutta fresca/ frutta disidradata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</si>
</sst>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Arial Narrow"/>
      <family val="2"/>
    </font>
    <font>
      <sz val="12"/>
      <color rgb="FF000000"/>
      <name val="Times New Roman"/>
      <family val="1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5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8" borderId="0" xfId="0" applyFill="1"/>
    <xf numFmtId="0" fontId="0" fillId="8" borderId="10" xfId="0" applyFill="1" applyBorder="1"/>
    <xf numFmtId="0" fontId="0" fillId="8" borderId="11" xfId="0" applyFill="1" applyBorder="1"/>
    <xf numFmtId="0" fontId="0" fillId="0" borderId="11" xfId="0" applyBorder="1"/>
    <xf numFmtId="43" fontId="0" fillId="0" borderId="0" xfId="2" applyNumberFormat="1" applyFont="1"/>
    <xf numFmtId="0" fontId="0" fillId="0" borderId="0" xfId="0" applyAlignment="1">
      <alignment horizontal="center"/>
    </xf>
    <xf numFmtId="0" fontId="13" fillId="8" borderId="0" xfId="0" applyFont="1" applyFill="1"/>
    <xf numFmtId="0" fontId="0" fillId="9" borderId="0" xfId="0" applyFill="1" applyAlignment="1">
      <alignment horizontal="center"/>
    </xf>
    <xf numFmtId="0" fontId="14" fillId="9" borderId="8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3" fillId="0" borderId="0" xfId="0" applyFont="1"/>
    <xf numFmtId="0" fontId="0" fillId="8" borderId="8" xfId="0" applyFill="1" applyBorder="1"/>
    <xf numFmtId="0" fontId="0" fillId="8" borderId="5" xfId="0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/>
    <xf numFmtId="0" fontId="8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1" xfId="0" applyFont="1" applyBorder="1"/>
    <xf numFmtId="0" fontId="14" fillId="5" borderId="8" xfId="0" applyFont="1" applyFill="1" applyBorder="1"/>
    <xf numFmtId="43" fontId="0" fillId="5" borderId="0" xfId="2" applyNumberFormat="1" applyFont="1" applyFill="1"/>
    <xf numFmtId="0" fontId="14" fillId="2" borderId="8" xfId="0" applyFont="1" applyFill="1" applyBorder="1"/>
    <xf numFmtId="43" fontId="0" fillId="4" borderId="0" xfId="2" applyNumberFormat="1" applyFont="1" applyFill="1"/>
    <xf numFmtId="0" fontId="14" fillId="4" borderId="8" xfId="0" applyFont="1" applyFill="1" applyBorder="1"/>
    <xf numFmtId="0" fontId="14" fillId="0" borderId="0" xfId="0" applyFont="1"/>
    <xf numFmtId="43" fontId="0" fillId="10" borderId="0" xfId="2" applyNumberFormat="1" applyFont="1" applyFill="1"/>
    <xf numFmtId="0" fontId="14" fillId="10" borderId="8" xfId="0" applyFont="1" applyFill="1" applyBorder="1"/>
    <xf numFmtId="0" fontId="14" fillId="0" borderId="0" xfId="0" applyFont="1" applyAlignment="1">
      <alignment vertical="center"/>
    </xf>
    <xf numFmtId="0" fontId="14" fillId="10" borderId="5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4" xfId="0" applyFont="1" applyBorder="1"/>
    <xf numFmtId="0" fontId="8" fillId="3" borderId="4" xfId="0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0" fillId="3" borderId="1" xfId="0" applyFill="1" applyBorder="1"/>
    <xf numFmtId="0" fontId="18" fillId="14" borderId="6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left" vertical="center"/>
    </xf>
    <xf numFmtId="0" fontId="19" fillId="15" borderId="3" xfId="0" applyFont="1" applyFill="1" applyBorder="1" applyAlignment="1">
      <alignment horizontal="left" vertical="center" wrapText="1"/>
    </xf>
    <xf numFmtId="0" fontId="19" fillId="15" borderId="3" xfId="0" applyFont="1" applyFill="1" applyBorder="1" applyAlignment="1">
      <alignment horizontal="left" vertical="center"/>
    </xf>
    <xf numFmtId="0" fontId="19" fillId="15" borderId="6" xfId="0" applyFont="1" applyFill="1" applyBorder="1" applyAlignment="1">
      <alignment horizontal="left" vertical="center" wrapText="1"/>
    </xf>
    <xf numFmtId="0" fontId="19" fillId="15" borderId="7" xfId="0" applyFont="1" applyFill="1" applyBorder="1" applyAlignment="1">
      <alignment horizontal="left" vertical="center" wrapText="1"/>
    </xf>
    <xf numFmtId="0" fontId="19" fillId="15" borderId="12" xfId="0" applyFont="1" applyFill="1" applyBorder="1" applyAlignment="1">
      <alignment horizontal="left" vertical="center" wrapText="1"/>
    </xf>
    <xf numFmtId="0" fontId="0" fillId="0" borderId="0" xfId="0" applyProtection="1">
      <protection hidden="1"/>
    </xf>
    <xf numFmtId="0" fontId="16" fillId="8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vertical="center"/>
      <protection hidden="1"/>
    </xf>
    <xf numFmtId="0" fontId="0" fillId="11" borderId="1" xfId="0" applyFill="1" applyBorder="1" applyProtection="1">
      <protection hidden="1"/>
    </xf>
    <xf numFmtId="0" fontId="0" fillId="8" borderId="1" xfId="0" applyFill="1" applyBorder="1" applyProtection="1">
      <protection hidden="1"/>
    </xf>
    <xf numFmtId="0" fontId="16" fillId="4" borderId="1" xfId="0" applyFont="1" applyFill="1" applyBorder="1" applyAlignment="1" applyProtection="1">
      <alignment vertical="center" wrapText="1"/>
      <protection hidden="1"/>
    </xf>
    <xf numFmtId="0" fontId="16" fillId="1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/>
    <xf numFmtId="0" fontId="0" fillId="0" borderId="0" xfId="0" applyFont="1" applyProtection="1">
      <protection locked="0"/>
    </xf>
    <xf numFmtId="0" fontId="12" fillId="15" borderId="13" xfId="0" applyFont="1" applyFill="1" applyBorder="1" applyAlignment="1">
      <alignment horizontal="left" vertical="center" wrapText="1"/>
    </xf>
    <xf numFmtId="0" fontId="12" fillId="15" borderId="14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left" vertical="center" wrapText="1"/>
    </xf>
    <xf numFmtId="0" fontId="12" fillId="15" borderId="1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hidden="1"/>
    </xf>
    <xf numFmtId="0" fontId="0" fillId="13" borderId="1" xfId="0" applyFill="1" applyBorder="1" applyAlignment="1" applyProtection="1">
      <alignment wrapText="1"/>
      <protection hidden="1"/>
    </xf>
  </cellXfs>
  <cellStyles count="4">
    <cellStyle name="Euro" xfId="1"/>
    <cellStyle name="Migliaia" xfId="2" builtinId="3"/>
    <cellStyle name="Migliaia 2" xfId="3"/>
    <cellStyle name="Normale" xfId="0" builtinId="0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a\Downloads\LNS%20%20TABELLA%2032%20VER%2015%20G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1"/>
      <sheetName val="pros2"/>
      <sheetName val="pros3"/>
      <sheetName val="pros4"/>
      <sheetName val="adesioni"/>
      <sheetName val="swg"/>
      <sheetName val="tabella4"/>
      <sheetName val="lotti"/>
      <sheetName val="lotti fin"/>
      <sheetName val="lotti quant"/>
      <sheetName val="dop"/>
      <sheetName val="dop (2)"/>
      <sheetName val="settimane"/>
      <sheetName val="regimi qualita"/>
      <sheetName val="distribuzione"/>
      <sheetName val="prodotti classe"/>
      <sheetName val="tab32"/>
      <sheetName val="capoluog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>
            <v>1</v>
          </cell>
        </row>
        <row r="3">
          <cell r="B3">
            <v>2</v>
          </cell>
        </row>
        <row r="4">
          <cell r="B4">
            <v>2</v>
          </cell>
        </row>
        <row r="5">
          <cell r="B5">
            <v>2</v>
          </cell>
        </row>
        <row r="6">
          <cell r="B6">
            <v>2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1</v>
          </cell>
        </row>
        <row r="10">
          <cell r="B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rgb="FFFF0000"/>
    <pageSetUpPr fitToPage="1"/>
  </sheetPr>
  <dimension ref="A1:U118"/>
  <sheetViews>
    <sheetView topLeftCell="A19" workbookViewId="0">
      <selection activeCell="A2" sqref="A2"/>
    </sheetView>
  </sheetViews>
  <sheetFormatPr defaultRowHeight="15" x14ac:dyDescent="0.25"/>
  <cols>
    <col min="2" max="2" width="21.5703125" customWidth="1"/>
    <col min="4" max="4" width="15.5703125" customWidth="1"/>
    <col min="5" max="6" width="12.7109375" customWidth="1"/>
    <col min="7" max="7" width="11.7109375" customWidth="1"/>
    <col min="8" max="8" width="15.5703125" customWidth="1"/>
  </cols>
  <sheetData>
    <row r="1" spans="1:21" x14ac:dyDescent="0.25">
      <c r="A1" s="4"/>
      <c r="N1" s="5"/>
      <c r="O1" s="5"/>
      <c r="P1" s="5"/>
      <c r="Q1" s="5"/>
      <c r="R1" s="6"/>
      <c r="S1" s="6"/>
      <c r="T1" s="6"/>
      <c r="U1" s="6"/>
    </row>
    <row r="2" spans="1:21" ht="18.75" x14ac:dyDescent="0.25">
      <c r="A2" s="23" t="s">
        <v>140</v>
      </c>
    </row>
    <row r="3" spans="1:21" x14ac:dyDescent="0.25">
      <c r="A3" s="4"/>
    </row>
    <row r="4" spans="1:21" ht="20.25" customHeight="1" x14ac:dyDescent="0.25">
      <c r="A4" s="7" t="s">
        <v>18</v>
      </c>
      <c r="B4" s="8" t="s">
        <v>19</v>
      </c>
      <c r="C4" s="8" t="s">
        <v>20</v>
      </c>
      <c r="D4" s="9" t="s">
        <v>21</v>
      </c>
      <c r="E4" s="10" t="s">
        <v>22</v>
      </c>
      <c r="F4" s="10" t="s">
        <v>23</v>
      </c>
      <c r="G4" s="10" t="s">
        <v>24</v>
      </c>
      <c r="H4" s="10" t="s">
        <v>25</v>
      </c>
    </row>
    <row r="5" spans="1:21" ht="18" x14ac:dyDescent="0.25">
      <c r="A5" s="11">
        <v>9</v>
      </c>
      <c r="B5" s="12" t="s">
        <v>26</v>
      </c>
      <c r="C5" s="13" t="s">
        <v>27</v>
      </c>
      <c r="D5" s="14" t="s">
        <v>28</v>
      </c>
      <c r="E5" s="15" t="s">
        <v>29</v>
      </c>
      <c r="F5" s="15" t="s">
        <v>30</v>
      </c>
      <c r="G5" s="15" t="s">
        <v>31</v>
      </c>
      <c r="H5" s="15" t="s">
        <v>32</v>
      </c>
    </row>
    <row r="6" spans="1:21" ht="18" x14ac:dyDescent="0.25">
      <c r="A6" s="11">
        <v>11</v>
      </c>
      <c r="B6" s="12" t="s">
        <v>33</v>
      </c>
      <c r="C6" s="13" t="s">
        <v>27</v>
      </c>
      <c r="D6" s="14" t="s">
        <v>28</v>
      </c>
      <c r="E6" s="15" t="s">
        <v>34</v>
      </c>
      <c r="F6" s="15" t="s">
        <v>35</v>
      </c>
      <c r="G6" s="15" t="s">
        <v>36</v>
      </c>
      <c r="H6" s="15" t="s">
        <v>37</v>
      </c>
    </row>
    <row r="7" spans="1:21" ht="15.75" customHeight="1" x14ac:dyDescent="0.25">
      <c r="A7" s="11">
        <v>12</v>
      </c>
      <c r="B7" s="12" t="s">
        <v>38</v>
      </c>
      <c r="C7" s="13" t="s">
        <v>27</v>
      </c>
      <c r="D7" s="14" t="s">
        <v>28</v>
      </c>
      <c r="E7" s="15" t="s">
        <v>39</v>
      </c>
      <c r="F7" s="15" t="s">
        <v>40</v>
      </c>
      <c r="G7" s="15" t="s">
        <v>41</v>
      </c>
      <c r="H7" s="15" t="s">
        <v>42</v>
      </c>
    </row>
    <row r="8" spans="1:21" ht="18" x14ac:dyDescent="0.25">
      <c r="A8" s="11">
        <v>31</v>
      </c>
      <c r="B8" s="12" t="s">
        <v>43</v>
      </c>
      <c r="C8" s="13" t="s">
        <v>27</v>
      </c>
      <c r="D8" s="14" t="s">
        <v>28</v>
      </c>
      <c r="E8" s="15" t="s">
        <v>44</v>
      </c>
      <c r="F8" s="15" t="s">
        <v>45</v>
      </c>
      <c r="G8" s="15" t="s">
        <v>46</v>
      </c>
      <c r="H8" s="15" t="s">
        <v>47</v>
      </c>
    </row>
    <row r="9" spans="1:21" ht="18" x14ac:dyDescent="0.25">
      <c r="A9" s="11">
        <v>43</v>
      </c>
      <c r="B9" s="12" t="s">
        <v>48</v>
      </c>
      <c r="C9" s="13" t="s">
        <v>27</v>
      </c>
      <c r="D9" s="14" t="s">
        <v>28</v>
      </c>
      <c r="E9" s="15" t="s">
        <v>49</v>
      </c>
      <c r="F9" s="15" t="s">
        <v>50</v>
      </c>
      <c r="G9" s="15" t="s">
        <v>51</v>
      </c>
      <c r="H9" s="15" t="s">
        <v>52</v>
      </c>
    </row>
    <row r="10" spans="1:21" ht="18" x14ac:dyDescent="0.25">
      <c r="A10" s="11">
        <v>46</v>
      </c>
      <c r="B10" s="14" t="s">
        <v>53</v>
      </c>
      <c r="C10" s="16" t="s">
        <v>27</v>
      </c>
      <c r="D10" s="14" t="s">
        <v>28</v>
      </c>
      <c r="E10" s="15" t="s">
        <v>54</v>
      </c>
      <c r="F10" s="15" t="s">
        <v>55</v>
      </c>
      <c r="G10" s="15" t="s">
        <v>36</v>
      </c>
      <c r="H10" s="15" t="s">
        <v>56</v>
      </c>
    </row>
    <row r="11" spans="1:21" ht="30" customHeight="1" x14ac:dyDescent="0.25">
      <c r="A11" s="11">
        <v>47</v>
      </c>
      <c r="B11" s="12" t="s">
        <v>57</v>
      </c>
      <c r="C11" s="13" t="s">
        <v>27</v>
      </c>
      <c r="D11" s="14" t="s">
        <v>28</v>
      </c>
      <c r="E11" s="15" t="s">
        <v>58</v>
      </c>
      <c r="F11" s="15" t="s">
        <v>59</v>
      </c>
      <c r="G11" s="15" t="s">
        <v>60</v>
      </c>
      <c r="H11" s="15" t="s">
        <v>61</v>
      </c>
    </row>
    <row r="12" spans="1:21" ht="18" x14ac:dyDescent="0.25">
      <c r="A12" s="11">
        <v>64</v>
      </c>
      <c r="B12" s="12" t="s">
        <v>62</v>
      </c>
      <c r="C12" s="13" t="s">
        <v>63</v>
      </c>
      <c r="D12" s="14" t="s">
        <v>28</v>
      </c>
      <c r="E12" s="15" t="s">
        <v>64</v>
      </c>
      <c r="F12" s="15" t="s">
        <v>65</v>
      </c>
      <c r="G12" s="15" t="s">
        <v>66</v>
      </c>
      <c r="H12" s="15" t="s">
        <v>67</v>
      </c>
    </row>
    <row r="13" spans="1:21" ht="18" x14ac:dyDescent="0.25">
      <c r="A13" s="11">
        <v>65</v>
      </c>
      <c r="B13" s="14" t="s">
        <v>68</v>
      </c>
      <c r="C13" s="13" t="s">
        <v>63</v>
      </c>
      <c r="D13" s="14" t="s">
        <v>28</v>
      </c>
      <c r="E13" s="15" t="s">
        <v>69</v>
      </c>
      <c r="F13" s="15" t="s">
        <v>70</v>
      </c>
      <c r="G13" s="15" t="s">
        <v>41</v>
      </c>
      <c r="H13" s="15" t="s">
        <v>71</v>
      </c>
    </row>
    <row r="14" spans="1:21" ht="18" x14ac:dyDescent="0.25">
      <c r="A14" s="11">
        <v>76</v>
      </c>
      <c r="B14" s="12" t="s">
        <v>72</v>
      </c>
      <c r="C14" s="13" t="s">
        <v>27</v>
      </c>
      <c r="D14" s="14" t="s">
        <v>28</v>
      </c>
      <c r="E14" s="15" t="s">
        <v>73</v>
      </c>
      <c r="F14" s="15" t="s">
        <v>74</v>
      </c>
      <c r="G14" s="15" t="s">
        <v>75</v>
      </c>
      <c r="H14" s="15" t="s">
        <v>76</v>
      </c>
    </row>
    <row r="15" spans="1:21" ht="18" x14ac:dyDescent="0.25">
      <c r="A15" s="11">
        <v>82</v>
      </c>
      <c r="B15" s="12" t="s">
        <v>77</v>
      </c>
      <c r="C15" s="13" t="s">
        <v>27</v>
      </c>
      <c r="D15" s="14" t="s">
        <v>28</v>
      </c>
      <c r="E15" s="15" t="s">
        <v>78</v>
      </c>
      <c r="F15" s="15" t="s">
        <v>79</v>
      </c>
      <c r="G15" s="15" t="s">
        <v>66</v>
      </c>
      <c r="H15" s="15" t="s">
        <v>67</v>
      </c>
    </row>
    <row r="16" spans="1:21" ht="18" x14ac:dyDescent="0.25">
      <c r="A16" s="11">
        <v>83</v>
      </c>
      <c r="B16" s="12" t="s">
        <v>80</v>
      </c>
      <c r="C16" s="13" t="s">
        <v>27</v>
      </c>
      <c r="D16" s="14" t="s">
        <v>28</v>
      </c>
      <c r="E16" s="15" t="s">
        <v>81</v>
      </c>
      <c r="F16" s="15" t="s">
        <v>82</v>
      </c>
      <c r="G16" s="17" t="s">
        <v>66</v>
      </c>
      <c r="H16" s="17" t="s">
        <v>83</v>
      </c>
    </row>
    <row r="17" spans="1:8" ht="18" x14ac:dyDescent="0.25">
      <c r="A17" s="11">
        <v>84</v>
      </c>
      <c r="B17" s="12" t="s">
        <v>84</v>
      </c>
      <c r="C17" s="13" t="s">
        <v>27</v>
      </c>
      <c r="D17" s="14" t="s">
        <v>28</v>
      </c>
      <c r="E17" s="15" t="s">
        <v>44</v>
      </c>
      <c r="F17" s="15" t="s">
        <v>45</v>
      </c>
      <c r="G17" s="15" t="s">
        <v>36</v>
      </c>
      <c r="H17" s="15" t="s">
        <v>37</v>
      </c>
    </row>
    <row r="18" spans="1:8" ht="18" x14ac:dyDescent="0.25">
      <c r="A18" s="11">
        <v>85</v>
      </c>
      <c r="B18" s="12" t="s">
        <v>85</v>
      </c>
      <c r="C18" s="13" t="s">
        <v>27</v>
      </c>
      <c r="D18" s="14" t="s">
        <v>28</v>
      </c>
      <c r="E18" s="15" t="s">
        <v>86</v>
      </c>
      <c r="F18" s="15" t="s">
        <v>87</v>
      </c>
      <c r="G18" s="15" t="s">
        <v>41</v>
      </c>
      <c r="H18" s="15" t="s">
        <v>88</v>
      </c>
    </row>
    <row r="19" spans="1:8" ht="18" x14ac:dyDescent="0.25">
      <c r="A19" s="11">
        <v>94</v>
      </c>
      <c r="B19" s="12" t="s">
        <v>89</v>
      </c>
      <c r="C19" s="13" t="s">
        <v>27</v>
      </c>
      <c r="D19" s="14" t="s">
        <v>28</v>
      </c>
      <c r="E19" s="15" t="s">
        <v>90</v>
      </c>
      <c r="F19" s="15" t="s">
        <v>91</v>
      </c>
      <c r="G19" s="15" t="s">
        <v>92</v>
      </c>
      <c r="H19" s="15" t="s">
        <v>93</v>
      </c>
    </row>
    <row r="20" spans="1:8" ht="18" x14ac:dyDescent="0.25">
      <c r="A20" s="11">
        <v>95</v>
      </c>
      <c r="B20" s="12" t="s">
        <v>94</v>
      </c>
      <c r="C20" s="13" t="s">
        <v>27</v>
      </c>
      <c r="D20" s="14" t="s">
        <v>28</v>
      </c>
      <c r="E20" s="15" t="s">
        <v>95</v>
      </c>
      <c r="F20" s="15" t="s">
        <v>96</v>
      </c>
      <c r="G20" s="15" t="s">
        <v>97</v>
      </c>
      <c r="H20" s="15" t="s">
        <v>98</v>
      </c>
    </row>
    <row r="21" spans="1:8" ht="18" x14ac:dyDescent="0.25">
      <c r="A21" s="11">
        <v>96</v>
      </c>
      <c r="B21" s="14" t="s">
        <v>99</v>
      </c>
      <c r="C21" s="16" t="s">
        <v>63</v>
      </c>
      <c r="D21" s="14" t="s">
        <v>28</v>
      </c>
      <c r="E21" s="15" t="s">
        <v>54</v>
      </c>
      <c r="F21" s="15" t="s">
        <v>55</v>
      </c>
      <c r="G21" s="15" t="s">
        <v>100</v>
      </c>
      <c r="H21" s="15" t="s">
        <v>101</v>
      </c>
    </row>
    <row r="22" spans="1:8" ht="18" customHeight="1" x14ac:dyDescent="0.25">
      <c r="A22" s="11">
        <v>97</v>
      </c>
      <c r="B22" s="12" t="s">
        <v>102</v>
      </c>
      <c r="C22" s="13" t="s">
        <v>27</v>
      </c>
      <c r="D22" s="14" t="s">
        <v>28</v>
      </c>
      <c r="E22" s="15" t="s">
        <v>103</v>
      </c>
      <c r="F22" s="15" t="s">
        <v>65</v>
      </c>
      <c r="G22" s="15" t="s">
        <v>66</v>
      </c>
      <c r="H22" s="15" t="s">
        <v>104</v>
      </c>
    </row>
    <row r="23" spans="1:8" ht="24.75" customHeight="1" x14ac:dyDescent="0.25">
      <c r="A23" s="11">
        <v>127</v>
      </c>
      <c r="B23" s="12" t="s">
        <v>105</v>
      </c>
      <c r="C23" s="13" t="s">
        <v>27</v>
      </c>
      <c r="D23" s="14" t="s">
        <v>28</v>
      </c>
      <c r="E23" s="15" t="s">
        <v>106</v>
      </c>
      <c r="F23" s="15" t="s">
        <v>107</v>
      </c>
      <c r="G23" s="15" t="s">
        <v>31</v>
      </c>
      <c r="H23" s="15" t="s">
        <v>108</v>
      </c>
    </row>
    <row r="24" spans="1:8" ht="18" x14ac:dyDescent="0.25">
      <c r="A24" s="11">
        <v>128</v>
      </c>
      <c r="B24" s="12" t="s">
        <v>109</v>
      </c>
      <c r="C24" s="13" t="s">
        <v>27</v>
      </c>
      <c r="D24" s="14" t="s">
        <v>28</v>
      </c>
      <c r="E24" s="15" t="s">
        <v>110</v>
      </c>
      <c r="F24" s="15" t="s">
        <v>111</v>
      </c>
      <c r="G24" s="15" t="s">
        <v>97</v>
      </c>
      <c r="H24" s="15" t="s">
        <v>112</v>
      </c>
    </row>
    <row r="25" spans="1:8" ht="18" x14ac:dyDescent="0.25">
      <c r="A25" s="11">
        <v>129</v>
      </c>
      <c r="B25" s="12" t="s">
        <v>113</v>
      </c>
      <c r="C25" s="13" t="s">
        <v>27</v>
      </c>
      <c r="D25" s="14" t="s">
        <v>28</v>
      </c>
      <c r="E25" s="15" t="s">
        <v>114</v>
      </c>
      <c r="F25" s="15" t="s">
        <v>115</v>
      </c>
      <c r="G25" s="15" t="s">
        <v>51</v>
      </c>
      <c r="H25" s="15" t="s">
        <v>116</v>
      </c>
    </row>
    <row r="26" spans="1:8" ht="21.75" customHeight="1" x14ac:dyDescent="0.25">
      <c r="A26" s="11">
        <v>130</v>
      </c>
      <c r="B26" s="12" t="s">
        <v>117</v>
      </c>
      <c r="C26" s="13" t="s">
        <v>27</v>
      </c>
      <c r="D26" s="14" t="s">
        <v>28</v>
      </c>
      <c r="E26" s="15" t="s">
        <v>110</v>
      </c>
      <c r="F26" s="15" t="s">
        <v>111</v>
      </c>
      <c r="G26" s="15" t="s">
        <v>31</v>
      </c>
      <c r="H26" s="15" t="s">
        <v>118</v>
      </c>
    </row>
    <row r="27" spans="1:8" ht="18" x14ac:dyDescent="0.25">
      <c r="A27" s="11">
        <v>132</v>
      </c>
      <c r="B27" s="12" t="s">
        <v>119</v>
      </c>
      <c r="C27" s="13" t="s">
        <v>63</v>
      </c>
      <c r="D27" s="14" t="s">
        <v>28</v>
      </c>
      <c r="E27" s="15" t="s">
        <v>120</v>
      </c>
      <c r="F27" s="15" t="s">
        <v>121</v>
      </c>
      <c r="G27" s="15" t="s">
        <v>66</v>
      </c>
      <c r="H27" s="15" t="s">
        <v>83</v>
      </c>
    </row>
    <row r="28" spans="1:8" ht="18" x14ac:dyDescent="0.25">
      <c r="A28" s="11">
        <v>133</v>
      </c>
      <c r="B28" s="12" t="s">
        <v>122</v>
      </c>
      <c r="C28" s="13" t="s">
        <v>27</v>
      </c>
      <c r="D28" s="14" t="s">
        <v>28</v>
      </c>
      <c r="E28" s="15" t="s">
        <v>123</v>
      </c>
      <c r="F28" s="15" t="s">
        <v>124</v>
      </c>
      <c r="G28" s="15" t="s">
        <v>41</v>
      </c>
      <c r="H28" s="15" t="s">
        <v>125</v>
      </c>
    </row>
    <row r="29" spans="1:8" ht="18" x14ac:dyDescent="0.25">
      <c r="A29" s="11">
        <v>170</v>
      </c>
      <c r="B29" s="12" t="s">
        <v>126</v>
      </c>
      <c r="C29" s="13" t="s">
        <v>27</v>
      </c>
      <c r="D29" s="14" t="s">
        <v>28</v>
      </c>
      <c r="E29" s="15" t="s">
        <v>127</v>
      </c>
      <c r="F29" s="15" t="s">
        <v>128</v>
      </c>
      <c r="G29" s="15" t="s">
        <v>129</v>
      </c>
      <c r="H29" s="15" t="s">
        <v>130</v>
      </c>
    </row>
    <row r="30" spans="1:8" ht="18" x14ac:dyDescent="0.25">
      <c r="A30" s="11">
        <v>187</v>
      </c>
      <c r="B30" s="12" t="s">
        <v>131</v>
      </c>
      <c r="C30" s="13" t="s">
        <v>27</v>
      </c>
      <c r="D30" s="14" t="s">
        <v>28</v>
      </c>
      <c r="E30" s="15" t="s">
        <v>58</v>
      </c>
      <c r="F30" s="15" t="s">
        <v>59</v>
      </c>
      <c r="G30" s="15" t="s">
        <v>41</v>
      </c>
      <c r="H30" s="15" t="s">
        <v>132</v>
      </c>
    </row>
    <row r="31" spans="1:8" ht="18" x14ac:dyDescent="0.25">
      <c r="A31" s="11">
        <v>188</v>
      </c>
      <c r="B31" s="14" t="s">
        <v>133</v>
      </c>
      <c r="C31" s="13" t="s">
        <v>27</v>
      </c>
      <c r="D31" s="14" t="s">
        <v>28</v>
      </c>
      <c r="E31" s="15" t="s">
        <v>123</v>
      </c>
      <c r="F31" s="15" t="s">
        <v>124</v>
      </c>
      <c r="G31" s="15" t="s">
        <v>41</v>
      </c>
      <c r="H31" s="15" t="s">
        <v>134</v>
      </c>
    </row>
    <row r="32" spans="1:8" x14ac:dyDescent="0.25">
      <c r="A32" s="11"/>
      <c r="B32" s="14" t="s">
        <v>135</v>
      </c>
      <c r="C32" s="13" t="s">
        <v>27</v>
      </c>
      <c r="D32" s="22" t="s">
        <v>139</v>
      </c>
      <c r="E32" s="22"/>
      <c r="F32" s="22"/>
      <c r="G32" s="15"/>
      <c r="H32" s="15" t="s">
        <v>136</v>
      </c>
    </row>
    <row r="33" spans="1:8" x14ac:dyDescent="0.25">
      <c r="A33" s="11"/>
      <c r="B33" s="14" t="s">
        <v>137</v>
      </c>
      <c r="C33" s="13" t="s">
        <v>27</v>
      </c>
      <c r="D33" s="22" t="str">
        <f>+D32</f>
        <v>in corso di registrazione</v>
      </c>
      <c r="E33" s="22"/>
      <c r="F33" s="22"/>
      <c r="G33" s="15"/>
      <c r="H33" s="15" t="s">
        <v>138</v>
      </c>
    </row>
    <row r="34" spans="1:8" x14ac:dyDescent="0.25">
      <c r="A34" s="18"/>
      <c r="B34" s="19"/>
      <c r="C34" s="19"/>
      <c r="D34" s="19"/>
      <c r="E34" s="19"/>
      <c r="F34" s="19"/>
      <c r="G34" s="20"/>
      <c r="H34" s="19"/>
    </row>
    <row r="35" spans="1:8" x14ac:dyDescent="0.25">
      <c r="A35" s="4"/>
    </row>
    <row r="36" spans="1:8" x14ac:dyDescent="0.25">
      <c r="A36" s="4"/>
    </row>
    <row r="37" spans="1:8" x14ac:dyDescent="0.25">
      <c r="A37" s="4"/>
    </row>
    <row r="38" spans="1:8" x14ac:dyDescent="0.25">
      <c r="A38" s="4"/>
    </row>
    <row r="39" spans="1:8" x14ac:dyDescent="0.25">
      <c r="A39" s="4"/>
    </row>
    <row r="40" spans="1:8" x14ac:dyDescent="0.25">
      <c r="A40" s="4"/>
    </row>
    <row r="41" spans="1:8" x14ac:dyDescent="0.25">
      <c r="A41" s="4"/>
    </row>
    <row r="42" spans="1:8" x14ac:dyDescent="0.25">
      <c r="A42" s="4"/>
    </row>
    <row r="43" spans="1:8" x14ac:dyDescent="0.25">
      <c r="A43" s="4"/>
    </row>
    <row r="44" spans="1:8" x14ac:dyDescent="0.25">
      <c r="A44" s="4"/>
    </row>
    <row r="45" spans="1:8" x14ac:dyDescent="0.25">
      <c r="A45" s="4"/>
    </row>
    <row r="46" spans="1:8" x14ac:dyDescent="0.25">
      <c r="A46" s="4"/>
    </row>
    <row r="47" spans="1:8" x14ac:dyDescent="0.25">
      <c r="A47" s="4"/>
    </row>
    <row r="48" spans="1: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FFC000"/>
  </sheetPr>
  <dimension ref="A1:B108"/>
  <sheetViews>
    <sheetView workbookViewId="0">
      <selection activeCell="B17" sqref="B17"/>
    </sheetView>
  </sheetViews>
  <sheetFormatPr defaultColWidth="9.140625" defaultRowHeight="15" x14ac:dyDescent="0.25"/>
  <cols>
    <col min="1" max="1" width="42.85546875" style="24" bestFit="1" customWidth="1"/>
    <col min="2" max="2" width="5.28515625" style="24" bestFit="1" customWidth="1"/>
    <col min="3" max="16384" width="9.140625" style="24"/>
  </cols>
  <sheetData>
    <row r="1" spans="1:2" ht="15.75" x14ac:dyDescent="0.25">
      <c r="A1" s="44" t="s">
        <v>710</v>
      </c>
      <c r="B1" s="37">
        <v>1</v>
      </c>
    </row>
    <row r="2" spans="1:2" ht="15.75" x14ac:dyDescent="0.25">
      <c r="A2" s="43" t="s">
        <v>709</v>
      </c>
      <c r="B2" s="37">
        <v>2</v>
      </c>
    </row>
    <row r="3" spans="1:2" ht="15.75" customHeight="1" x14ac:dyDescent="0.25">
      <c r="A3" s="43" t="s">
        <v>708</v>
      </c>
      <c r="B3" s="37">
        <v>3</v>
      </c>
    </row>
    <row r="4" spans="1:2" ht="15.75" x14ac:dyDescent="0.25">
      <c r="A4" s="43" t="s">
        <v>707</v>
      </c>
      <c r="B4" s="37" t="s">
        <v>706</v>
      </c>
    </row>
    <row r="5" spans="1:2" ht="15.75" customHeight="1" x14ac:dyDescent="0.25">
      <c r="A5" s="43" t="s">
        <v>705</v>
      </c>
      <c r="B5" s="37">
        <v>4</v>
      </c>
    </row>
    <row r="6" spans="1:2" ht="15.75" x14ac:dyDescent="0.25">
      <c r="A6" s="43" t="s">
        <v>704</v>
      </c>
      <c r="B6" s="37" t="s">
        <v>703</v>
      </c>
    </row>
    <row r="7" spans="1:2" ht="16.5" customHeight="1" x14ac:dyDescent="0.25">
      <c r="A7" s="43" t="s">
        <v>702</v>
      </c>
      <c r="B7" s="37">
        <v>5</v>
      </c>
    </row>
    <row r="8" spans="1:2" ht="15.75" x14ac:dyDescent="0.25">
      <c r="A8" s="43" t="s">
        <v>701</v>
      </c>
      <c r="B8" s="37">
        <v>6</v>
      </c>
    </row>
    <row r="9" spans="1:2" ht="15.75" x14ac:dyDescent="0.25">
      <c r="A9" s="43" t="s">
        <v>700</v>
      </c>
      <c r="B9" s="37">
        <v>7</v>
      </c>
    </row>
    <row r="10" spans="1:2" ht="15.75" x14ac:dyDescent="0.25">
      <c r="A10" s="43" t="s">
        <v>699</v>
      </c>
      <c r="B10" s="37">
        <v>8</v>
      </c>
    </row>
    <row r="11" spans="1:2" ht="15.75" x14ac:dyDescent="0.25">
      <c r="A11" s="43" t="s">
        <v>698</v>
      </c>
      <c r="B11" s="37">
        <v>9</v>
      </c>
    </row>
    <row r="12" spans="1:2" ht="15.75" x14ac:dyDescent="0.25">
      <c r="A12" s="43" t="s">
        <v>697</v>
      </c>
      <c r="B12" s="37">
        <v>10</v>
      </c>
    </row>
    <row r="13" spans="1:2" ht="15.75" x14ac:dyDescent="0.25">
      <c r="A13" s="43" t="s">
        <v>696</v>
      </c>
      <c r="B13" s="37">
        <v>11</v>
      </c>
    </row>
    <row r="14" spans="1:2" ht="15.75" x14ac:dyDescent="0.25">
      <c r="A14" s="43" t="s">
        <v>695</v>
      </c>
      <c r="B14" s="37">
        <v>12</v>
      </c>
    </row>
    <row r="15" spans="1:2" ht="15.75" x14ac:dyDescent="0.25">
      <c r="A15" s="43" t="s">
        <v>694</v>
      </c>
      <c r="B15" s="37">
        <v>13</v>
      </c>
    </row>
    <row r="16" spans="1:2" ht="15.75" x14ac:dyDescent="0.25">
      <c r="A16" s="43" t="s">
        <v>693</v>
      </c>
      <c r="B16" s="37">
        <v>14</v>
      </c>
    </row>
    <row r="17" spans="1:2" ht="15.75" x14ac:dyDescent="0.25">
      <c r="A17" s="43" t="s">
        <v>692</v>
      </c>
      <c r="B17" s="37">
        <v>15</v>
      </c>
    </row>
    <row r="18" spans="1:2" ht="15.75" x14ac:dyDescent="0.25">
      <c r="A18" s="43" t="s">
        <v>691</v>
      </c>
      <c r="B18" s="37">
        <v>15</v>
      </c>
    </row>
    <row r="19" spans="1:2" ht="15.75" x14ac:dyDescent="0.25">
      <c r="A19" s="43" t="s">
        <v>690</v>
      </c>
      <c r="B19" s="37">
        <v>16</v>
      </c>
    </row>
    <row r="20" spans="1:2" ht="15.75" x14ac:dyDescent="0.25">
      <c r="A20" s="43" t="s">
        <v>689</v>
      </c>
      <c r="B20" s="37">
        <v>17</v>
      </c>
    </row>
    <row r="21" spans="1:2" ht="15.75" x14ac:dyDescent="0.25">
      <c r="A21" s="43" t="s">
        <v>688</v>
      </c>
      <c r="B21" s="37">
        <v>18</v>
      </c>
    </row>
    <row r="22" spans="1:2" ht="15.75" x14ac:dyDescent="0.25">
      <c r="A22" s="43" t="s">
        <v>687</v>
      </c>
      <c r="B22" s="37">
        <v>19</v>
      </c>
    </row>
    <row r="23" spans="1:2" ht="15.75" x14ac:dyDescent="0.25">
      <c r="A23" s="43" t="s">
        <v>686</v>
      </c>
      <c r="B23" s="37">
        <v>20</v>
      </c>
    </row>
    <row r="24" spans="1:2" ht="18" customHeight="1" x14ac:dyDescent="0.25">
      <c r="A24" s="43" t="s">
        <v>685</v>
      </c>
      <c r="B24" s="37">
        <v>21</v>
      </c>
    </row>
    <row r="25" spans="1:2" ht="18" customHeight="1" x14ac:dyDescent="0.25">
      <c r="A25" s="43" t="s">
        <v>684</v>
      </c>
      <c r="B25" s="37">
        <v>22</v>
      </c>
    </row>
    <row r="26" spans="1:2" ht="18" customHeight="1" x14ac:dyDescent="0.25">
      <c r="A26" s="43" t="s">
        <v>683</v>
      </c>
      <c r="B26" s="37">
        <v>23</v>
      </c>
    </row>
    <row r="27" spans="1:2" ht="18" customHeight="1" x14ac:dyDescent="0.25">
      <c r="A27" s="43" t="s">
        <v>682</v>
      </c>
      <c r="B27" s="37">
        <v>24</v>
      </c>
    </row>
    <row r="28" spans="1:2" ht="18" customHeight="1" x14ac:dyDescent="0.25">
      <c r="A28" s="43" t="s">
        <v>681</v>
      </c>
      <c r="B28" s="37">
        <v>25</v>
      </c>
    </row>
    <row r="29" spans="1:2" ht="18" customHeight="1" x14ac:dyDescent="0.25">
      <c r="A29" s="43" t="s">
        <v>680</v>
      </c>
      <c r="B29" s="37">
        <v>26</v>
      </c>
    </row>
    <row r="30" spans="1:2" ht="18" customHeight="1" x14ac:dyDescent="0.25">
      <c r="A30" s="43" t="s">
        <v>679</v>
      </c>
      <c r="B30" s="37">
        <v>27</v>
      </c>
    </row>
    <row r="31" spans="1:2" ht="18" customHeight="1" x14ac:dyDescent="0.25">
      <c r="A31" s="43" t="s">
        <v>678</v>
      </c>
      <c r="B31" s="37">
        <v>28</v>
      </c>
    </row>
    <row r="32" spans="1:2" ht="18" customHeight="1" x14ac:dyDescent="0.25">
      <c r="A32" s="43" t="s">
        <v>677</v>
      </c>
      <c r="B32" s="37">
        <v>29</v>
      </c>
    </row>
    <row r="33" spans="1:2" ht="18" customHeight="1" x14ac:dyDescent="0.25">
      <c r="A33" s="43" t="s">
        <v>676</v>
      </c>
      <c r="B33" s="37">
        <v>30</v>
      </c>
    </row>
    <row r="34" spans="1:2" ht="18" customHeight="1" x14ac:dyDescent="0.25">
      <c r="A34" s="43" t="s">
        <v>675</v>
      </c>
      <c r="B34" s="37">
        <v>31</v>
      </c>
    </row>
    <row r="35" spans="1:2" ht="18" customHeight="1" x14ac:dyDescent="0.25">
      <c r="A35" s="43" t="s">
        <v>674</v>
      </c>
      <c r="B35" s="37">
        <v>32</v>
      </c>
    </row>
    <row r="36" spans="1:2" ht="18" customHeight="1" x14ac:dyDescent="0.25">
      <c r="A36" s="43" t="s">
        <v>673</v>
      </c>
      <c r="B36" s="37">
        <v>33</v>
      </c>
    </row>
    <row r="37" spans="1:2" ht="18" customHeight="1" x14ac:dyDescent="0.25">
      <c r="A37" s="43" t="s">
        <v>672</v>
      </c>
      <c r="B37" s="37">
        <v>34</v>
      </c>
    </row>
    <row r="38" spans="1:2" ht="18" customHeight="1" x14ac:dyDescent="0.25">
      <c r="A38" s="43" t="s">
        <v>671</v>
      </c>
      <c r="B38" s="37">
        <v>35</v>
      </c>
    </row>
    <row r="39" spans="1:2" ht="18" customHeight="1" x14ac:dyDescent="0.25">
      <c r="A39" s="43" t="s">
        <v>670</v>
      </c>
      <c r="B39" s="37">
        <v>36</v>
      </c>
    </row>
    <row r="40" spans="1:2" ht="18" customHeight="1" x14ac:dyDescent="0.25">
      <c r="A40" s="43" t="s">
        <v>669</v>
      </c>
      <c r="B40" s="37">
        <v>37</v>
      </c>
    </row>
    <row r="41" spans="1:2" ht="18" customHeight="1" x14ac:dyDescent="0.25">
      <c r="A41" s="43" t="s">
        <v>668</v>
      </c>
      <c r="B41" s="37">
        <v>40</v>
      </c>
    </row>
    <row r="42" spans="1:2" ht="18" customHeight="1" x14ac:dyDescent="0.25">
      <c r="A42" s="43" t="s">
        <v>667</v>
      </c>
      <c r="B42" s="37">
        <v>41</v>
      </c>
    </row>
    <row r="43" spans="1:2" ht="18" customHeight="1" x14ac:dyDescent="0.25">
      <c r="A43" s="43" t="s">
        <v>666</v>
      </c>
      <c r="B43" s="37">
        <v>42</v>
      </c>
    </row>
    <row r="44" spans="1:2" ht="18" customHeight="1" x14ac:dyDescent="0.25">
      <c r="A44" s="43" t="s">
        <v>665</v>
      </c>
      <c r="B44" s="37">
        <v>43</v>
      </c>
    </row>
    <row r="45" spans="1:2" ht="18" customHeight="1" x14ac:dyDescent="0.25">
      <c r="A45" s="43" t="s">
        <v>664</v>
      </c>
      <c r="B45" s="37">
        <v>44</v>
      </c>
    </row>
    <row r="46" spans="1:2" ht="18" customHeight="1" x14ac:dyDescent="0.25">
      <c r="A46" s="43" t="s">
        <v>663</v>
      </c>
      <c r="B46" s="37">
        <v>45</v>
      </c>
    </row>
    <row r="47" spans="1:2" ht="18" customHeight="1" x14ac:dyDescent="0.25">
      <c r="A47" s="43" t="s">
        <v>662</v>
      </c>
      <c r="B47" s="37">
        <v>46</v>
      </c>
    </row>
    <row r="48" spans="1:2" ht="18" customHeight="1" x14ac:dyDescent="0.25">
      <c r="A48" s="43" t="s">
        <v>661</v>
      </c>
      <c r="B48" s="37">
        <v>47</v>
      </c>
    </row>
    <row r="49" spans="1:2" ht="18" customHeight="1" x14ac:dyDescent="0.25">
      <c r="A49" s="43" t="s">
        <v>660</v>
      </c>
      <c r="B49" s="37">
        <v>48</v>
      </c>
    </row>
    <row r="50" spans="1:2" ht="18" customHeight="1" x14ac:dyDescent="0.25">
      <c r="A50" s="43" t="s">
        <v>659</v>
      </c>
      <c r="B50" s="37">
        <v>49</v>
      </c>
    </row>
    <row r="51" spans="1:2" ht="18" customHeight="1" x14ac:dyDescent="0.25">
      <c r="A51" s="43" t="s">
        <v>658</v>
      </c>
      <c r="B51" s="37">
        <v>50</v>
      </c>
    </row>
    <row r="52" spans="1:2" ht="18" customHeight="1" x14ac:dyDescent="0.25">
      <c r="A52" s="43" t="s">
        <v>657</v>
      </c>
      <c r="B52" s="37">
        <v>51</v>
      </c>
    </row>
    <row r="53" spans="1:2" ht="18" customHeight="1" x14ac:dyDescent="0.25">
      <c r="A53" s="27"/>
      <c r="B53" s="42"/>
    </row>
    <row r="54" spans="1:2" ht="18" customHeight="1" x14ac:dyDescent="0.25">
      <c r="A54" s="27"/>
      <c r="B54" s="42"/>
    </row>
    <row r="55" spans="1:2" ht="18" customHeight="1" x14ac:dyDescent="0.25">
      <c r="A55" s="27"/>
      <c r="B55" s="42"/>
    </row>
    <row r="56" spans="1:2" ht="18" customHeight="1" x14ac:dyDescent="0.25">
      <c r="A56" s="27"/>
      <c r="B56" s="42"/>
    </row>
    <row r="57" spans="1:2" ht="18" customHeight="1" x14ac:dyDescent="0.25">
      <c r="A57" s="27"/>
      <c r="B57" s="42"/>
    </row>
    <row r="58" spans="1:2" ht="18" customHeight="1" x14ac:dyDescent="0.25">
      <c r="A58" s="27"/>
      <c r="B58" s="42"/>
    </row>
    <row r="59" spans="1:2" ht="18" customHeight="1" x14ac:dyDescent="0.25">
      <c r="A59" s="27"/>
      <c r="B59" s="42"/>
    </row>
    <row r="60" spans="1:2" ht="16.5" thickBot="1" x14ac:dyDescent="0.3">
      <c r="A60" s="28"/>
      <c r="B60" s="42"/>
    </row>
    <row r="61" spans="1:2" ht="15.75" x14ac:dyDescent="0.25">
      <c r="B61" s="42"/>
    </row>
    <row r="62" spans="1:2" ht="15.75" x14ac:dyDescent="0.25">
      <c r="B62" s="42"/>
    </row>
    <row r="63" spans="1:2" ht="15.75" x14ac:dyDescent="0.25">
      <c r="B63" s="42"/>
    </row>
    <row r="64" spans="1:2" ht="15.75" x14ac:dyDescent="0.25">
      <c r="B64" s="42"/>
    </row>
    <row r="65" spans="2:2" ht="15.75" x14ac:dyDescent="0.25">
      <c r="B65" s="42"/>
    </row>
    <row r="66" spans="2:2" ht="15.75" x14ac:dyDescent="0.25">
      <c r="B66" s="42"/>
    </row>
    <row r="67" spans="2:2" ht="15.75" x14ac:dyDescent="0.25">
      <c r="B67" s="42"/>
    </row>
    <row r="68" spans="2:2" ht="15.75" x14ac:dyDescent="0.25">
      <c r="B68" s="42"/>
    </row>
    <row r="69" spans="2:2" ht="15.75" x14ac:dyDescent="0.25">
      <c r="B69" s="42"/>
    </row>
    <row r="70" spans="2:2" ht="15.75" x14ac:dyDescent="0.25">
      <c r="B70" s="42"/>
    </row>
    <row r="71" spans="2:2" ht="15.75" x14ac:dyDescent="0.25">
      <c r="B71" s="42"/>
    </row>
    <row r="72" spans="2:2" ht="15.75" x14ac:dyDescent="0.25">
      <c r="B72" s="42"/>
    </row>
    <row r="73" spans="2:2" ht="15.75" x14ac:dyDescent="0.25">
      <c r="B73" s="42"/>
    </row>
    <row r="74" spans="2:2" ht="15.75" x14ac:dyDescent="0.25">
      <c r="B74" s="42"/>
    </row>
    <row r="75" spans="2:2" ht="15.75" x14ac:dyDescent="0.25">
      <c r="B75" s="42"/>
    </row>
    <row r="76" spans="2:2" ht="15.75" x14ac:dyDescent="0.25">
      <c r="B76" s="42"/>
    </row>
    <row r="77" spans="2:2" ht="15.75" x14ac:dyDescent="0.25">
      <c r="B77" s="42"/>
    </row>
    <row r="78" spans="2:2" ht="15.75" x14ac:dyDescent="0.25">
      <c r="B78" s="42"/>
    </row>
    <row r="79" spans="2:2" ht="15.75" x14ac:dyDescent="0.25">
      <c r="B79" s="42"/>
    </row>
    <row r="80" spans="2:2" ht="15.75" x14ac:dyDescent="0.25">
      <c r="B80" s="42"/>
    </row>
    <row r="81" spans="2:2" ht="15.75" x14ac:dyDescent="0.25">
      <c r="B81" s="42"/>
    </row>
    <row r="82" spans="2:2" ht="15.75" x14ac:dyDescent="0.25">
      <c r="B82" s="42"/>
    </row>
    <row r="83" spans="2:2" ht="15.75" x14ac:dyDescent="0.25">
      <c r="B83" s="42"/>
    </row>
    <row r="84" spans="2:2" ht="15.75" x14ac:dyDescent="0.25">
      <c r="B84" s="42"/>
    </row>
    <row r="85" spans="2:2" ht="15.75" x14ac:dyDescent="0.25">
      <c r="B85" s="42"/>
    </row>
    <row r="86" spans="2:2" ht="15.75" x14ac:dyDescent="0.25">
      <c r="B86" s="42"/>
    </row>
    <row r="87" spans="2:2" ht="15.75" x14ac:dyDescent="0.25">
      <c r="B87" s="42"/>
    </row>
    <row r="88" spans="2:2" ht="15.75" x14ac:dyDescent="0.25">
      <c r="B88" s="42"/>
    </row>
    <row r="89" spans="2:2" ht="15.75" x14ac:dyDescent="0.25">
      <c r="B89" s="42"/>
    </row>
    <row r="90" spans="2:2" ht="15.75" x14ac:dyDescent="0.25">
      <c r="B90" s="42"/>
    </row>
    <row r="91" spans="2:2" ht="15.75" x14ac:dyDescent="0.25">
      <c r="B91" s="42"/>
    </row>
    <row r="92" spans="2:2" ht="15.75" x14ac:dyDescent="0.25">
      <c r="B92" s="42"/>
    </row>
    <row r="93" spans="2:2" ht="15.75" x14ac:dyDescent="0.25">
      <c r="B93" s="42"/>
    </row>
    <row r="94" spans="2:2" ht="15.75" x14ac:dyDescent="0.25">
      <c r="B94" s="42"/>
    </row>
    <row r="95" spans="2:2" ht="15.75" x14ac:dyDescent="0.25">
      <c r="B95" s="42"/>
    </row>
    <row r="96" spans="2:2" ht="15.75" x14ac:dyDescent="0.25">
      <c r="B96" s="42"/>
    </row>
    <row r="97" spans="2:2" ht="15.75" x14ac:dyDescent="0.25">
      <c r="B97" s="42"/>
    </row>
    <row r="98" spans="2:2" ht="15.75" x14ac:dyDescent="0.25">
      <c r="B98" s="42"/>
    </row>
    <row r="99" spans="2:2" ht="15.75" x14ac:dyDescent="0.25">
      <c r="B99" s="42"/>
    </row>
    <row r="100" spans="2:2" ht="15.75" x14ac:dyDescent="0.25">
      <c r="B100" s="42"/>
    </row>
    <row r="101" spans="2:2" ht="15.75" x14ac:dyDescent="0.25">
      <c r="B101" s="42"/>
    </row>
    <row r="102" spans="2:2" ht="15.75" x14ac:dyDescent="0.25">
      <c r="B102" s="42"/>
    </row>
    <row r="103" spans="2:2" ht="15.75" x14ac:dyDescent="0.25">
      <c r="B103" s="42"/>
    </row>
    <row r="104" spans="2:2" ht="15.75" x14ac:dyDescent="0.25">
      <c r="B104" s="42"/>
    </row>
    <row r="105" spans="2:2" ht="15.75" x14ac:dyDescent="0.25">
      <c r="B105" s="42"/>
    </row>
    <row r="106" spans="2:2" ht="15.75" x14ac:dyDescent="0.25">
      <c r="B106" s="42"/>
    </row>
    <row r="107" spans="2:2" ht="15.75" x14ac:dyDescent="0.25">
      <c r="B107" s="42"/>
    </row>
    <row r="108" spans="2:2" ht="15.75" x14ac:dyDescent="0.25">
      <c r="B108" s="42"/>
    </row>
  </sheetData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rgb="FFFFC000"/>
  </sheetPr>
  <dimension ref="A1:F106"/>
  <sheetViews>
    <sheetView workbookViewId="0">
      <selection activeCell="B17" sqref="B17"/>
    </sheetView>
  </sheetViews>
  <sheetFormatPr defaultColWidth="9.140625" defaultRowHeight="15" x14ac:dyDescent="0.25"/>
  <cols>
    <col min="1" max="1" width="28.28515625" style="24" customWidth="1"/>
    <col min="2" max="2" width="13.7109375" style="24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26" t="s">
        <v>713</v>
      </c>
      <c r="B1" s="35">
        <v>0.6</v>
      </c>
    </row>
    <row r="2" spans="1:6" x14ac:dyDescent="0.25">
      <c r="A2" s="27" t="s">
        <v>712</v>
      </c>
      <c r="B2" s="35">
        <v>0.8</v>
      </c>
    </row>
    <row r="3" spans="1:6" x14ac:dyDescent="0.25">
      <c r="A3" s="27" t="s">
        <v>711</v>
      </c>
      <c r="B3" s="35">
        <v>1</v>
      </c>
    </row>
    <row r="4" spans="1:6" x14ac:dyDescent="0.25">
      <c r="A4" s="27"/>
      <c r="B4" s="35"/>
    </row>
    <row r="5" spans="1:6" ht="15.75" thickBot="1" x14ac:dyDescent="0.3">
      <c r="A5" s="28"/>
      <c r="B5" s="35"/>
    </row>
    <row r="6" spans="1:6" x14ac:dyDescent="0.25">
      <c r="B6" s="35"/>
    </row>
    <row r="7" spans="1:6" x14ac:dyDescent="0.25">
      <c r="B7" s="35"/>
    </row>
    <row r="8" spans="1:6" x14ac:dyDescent="0.25">
      <c r="B8" s="35"/>
    </row>
    <row r="9" spans="1:6" x14ac:dyDescent="0.25">
      <c r="B9" s="35"/>
    </row>
    <row r="10" spans="1:6" x14ac:dyDescent="0.25">
      <c r="B10" s="35"/>
      <c r="F10" s="25"/>
    </row>
    <row r="11" spans="1:6" x14ac:dyDescent="0.25">
      <c r="B11" s="35"/>
      <c r="F11" s="25"/>
    </row>
    <row r="12" spans="1:6" x14ac:dyDescent="0.25">
      <c r="F12" s="25"/>
    </row>
    <row r="13" spans="1:6" x14ac:dyDescent="0.25">
      <c r="F13" s="25"/>
    </row>
    <row r="14" spans="1:6" x14ac:dyDescent="0.25">
      <c r="F14" s="25"/>
    </row>
    <row r="15" spans="1:6" x14ac:dyDescent="0.25">
      <c r="F15" s="25"/>
    </row>
    <row r="16" spans="1:6" x14ac:dyDescent="0.25">
      <c r="F16" s="25"/>
    </row>
    <row r="17" spans="6:6" x14ac:dyDescent="0.25">
      <c r="F17" s="25"/>
    </row>
    <row r="18" spans="6:6" x14ac:dyDescent="0.25">
      <c r="F18" s="25"/>
    </row>
    <row r="19" spans="6:6" x14ac:dyDescent="0.25">
      <c r="F19" s="25"/>
    </row>
    <row r="20" spans="6:6" x14ac:dyDescent="0.25">
      <c r="F20" s="25"/>
    </row>
    <row r="21" spans="6:6" x14ac:dyDescent="0.25">
      <c r="F21" s="25"/>
    </row>
    <row r="22" spans="6:6" x14ac:dyDescent="0.25">
      <c r="F22" s="25"/>
    </row>
    <row r="23" spans="6:6" x14ac:dyDescent="0.25">
      <c r="F23" s="25"/>
    </row>
    <row r="24" spans="6:6" x14ac:dyDescent="0.25">
      <c r="F24" s="25"/>
    </row>
    <row r="25" spans="6:6" x14ac:dyDescent="0.25">
      <c r="F25" s="25"/>
    </row>
    <row r="26" spans="6:6" x14ac:dyDescent="0.25">
      <c r="F26" s="25"/>
    </row>
    <row r="27" spans="6:6" x14ac:dyDescent="0.25">
      <c r="F27" s="25"/>
    </row>
    <row r="28" spans="6:6" x14ac:dyDescent="0.25">
      <c r="F28" s="25"/>
    </row>
    <row r="29" spans="6:6" x14ac:dyDescent="0.25">
      <c r="F29" s="25"/>
    </row>
    <row r="30" spans="6:6" x14ac:dyDescent="0.25">
      <c r="F30" s="25"/>
    </row>
    <row r="31" spans="6:6" x14ac:dyDescent="0.25">
      <c r="F31" s="25"/>
    </row>
    <row r="32" spans="6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  <row r="106" spans="6:6" x14ac:dyDescent="0.25">
      <c r="F106" s="2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FFC000"/>
  </sheetPr>
  <dimension ref="A1:J149"/>
  <sheetViews>
    <sheetView workbookViewId="0">
      <selection activeCell="B17" sqref="B17"/>
    </sheetView>
  </sheetViews>
  <sheetFormatPr defaultColWidth="9.140625" defaultRowHeight="15" x14ac:dyDescent="0.25"/>
  <cols>
    <col min="1" max="1" width="51" style="24" bestFit="1" customWidth="1"/>
    <col min="2" max="2" width="7.7109375" style="2" customWidth="1"/>
    <col min="3" max="3" width="7.7109375" style="24" customWidth="1"/>
    <col min="4" max="6" width="11.7109375" style="24" customWidth="1"/>
    <col min="7" max="7" width="36.140625" style="24" bestFit="1" customWidth="1"/>
    <col min="8" max="8" width="40.85546875" style="24" bestFit="1" customWidth="1"/>
    <col min="9" max="9" width="9.140625" style="24"/>
    <col min="10" max="10" width="43.28515625" style="24" bestFit="1" customWidth="1"/>
    <col min="11" max="16384" width="9.140625" style="24"/>
  </cols>
  <sheetData>
    <row r="1" spans="1:7" ht="15.75" x14ac:dyDescent="0.25">
      <c r="A1" s="73" t="s">
        <v>875</v>
      </c>
      <c r="B1" s="70">
        <f>+B2-0.1</f>
        <v>0.50000000000000011</v>
      </c>
      <c r="F1" s="72"/>
      <c r="G1" s="72"/>
    </row>
    <row r="2" spans="1:7" ht="15.75" x14ac:dyDescent="0.25">
      <c r="A2" s="71" t="s">
        <v>874</v>
      </c>
      <c r="B2" s="70">
        <f>+B3-0.1</f>
        <v>0.60000000000000009</v>
      </c>
      <c r="F2" s="72"/>
      <c r="G2" s="72"/>
    </row>
    <row r="3" spans="1:7" ht="15.75" x14ac:dyDescent="0.25">
      <c r="A3" s="71" t="s">
        <v>873</v>
      </c>
      <c r="B3" s="70">
        <f>+B4-0.1</f>
        <v>0.70000000000000007</v>
      </c>
      <c r="F3" s="72"/>
      <c r="G3" s="72"/>
    </row>
    <row r="4" spans="1:7" ht="15.75" x14ac:dyDescent="0.25">
      <c r="A4" s="71" t="s">
        <v>872</v>
      </c>
      <c r="B4" s="70">
        <f>+B5-0.1</f>
        <v>0.8</v>
      </c>
      <c r="F4" s="72"/>
      <c r="G4" s="72"/>
    </row>
    <row r="5" spans="1:7" ht="15.75" x14ac:dyDescent="0.25">
      <c r="A5" s="71" t="s">
        <v>871</v>
      </c>
      <c r="B5" s="70">
        <v>0.9</v>
      </c>
      <c r="F5" s="69"/>
    </row>
    <row r="6" spans="1:7" ht="15.75" x14ac:dyDescent="0.25">
      <c r="A6" s="68" t="s">
        <v>870</v>
      </c>
      <c r="B6" s="67">
        <f>+B7-0.1</f>
        <v>0.50000000000000011</v>
      </c>
    </row>
    <row r="7" spans="1:7" ht="15.75" x14ac:dyDescent="0.25">
      <c r="A7" s="68" t="s">
        <v>869</v>
      </c>
      <c r="B7" s="67">
        <f>+B8-0.1</f>
        <v>0.60000000000000009</v>
      </c>
    </row>
    <row r="8" spans="1:7" ht="15.75" x14ac:dyDescent="0.25">
      <c r="A8" s="68" t="s">
        <v>868</v>
      </c>
      <c r="B8" s="67">
        <f>+B9-0.1</f>
        <v>0.70000000000000007</v>
      </c>
    </row>
    <row r="9" spans="1:7" ht="15.75" x14ac:dyDescent="0.25">
      <c r="A9" s="68" t="s">
        <v>867</v>
      </c>
      <c r="B9" s="67">
        <f>+B10-0.1</f>
        <v>0.8</v>
      </c>
    </row>
    <row r="10" spans="1:7" ht="15.75" x14ac:dyDescent="0.25">
      <c r="A10" s="68" t="s">
        <v>866</v>
      </c>
      <c r="B10" s="67">
        <v>0.9</v>
      </c>
    </row>
    <row r="11" spans="1:7" ht="15.75" x14ac:dyDescent="0.25">
      <c r="A11" s="66" t="s">
        <v>865</v>
      </c>
      <c r="B11" s="2">
        <v>0.9</v>
      </c>
    </row>
    <row r="12" spans="1:7" ht="15.75" x14ac:dyDescent="0.25">
      <c r="A12" s="64" t="s">
        <v>864</v>
      </c>
      <c r="B12" s="65">
        <f>+B13-0.1</f>
        <v>0.50000000000000011</v>
      </c>
    </row>
    <row r="13" spans="1:7" ht="15.75" x14ac:dyDescent="0.25">
      <c r="A13" s="64" t="s">
        <v>863</v>
      </c>
      <c r="B13" s="65">
        <f>+B14-0.1</f>
        <v>0.60000000000000009</v>
      </c>
    </row>
    <row r="14" spans="1:7" ht="15.75" x14ac:dyDescent="0.25">
      <c r="A14" s="64" t="s">
        <v>862</v>
      </c>
      <c r="B14" s="65">
        <f>+B15-0.1</f>
        <v>0.70000000000000007</v>
      </c>
    </row>
    <row r="15" spans="1:7" ht="15.75" x14ac:dyDescent="0.25">
      <c r="A15" s="64" t="s">
        <v>861</v>
      </c>
      <c r="B15" s="65">
        <f>+B16-0.1</f>
        <v>0.8</v>
      </c>
    </row>
    <row r="16" spans="1:7" ht="15.75" x14ac:dyDescent="0.25">
      <c r="A16" s="64" t="s">
        <v>860</v>
      </c>
      <c r="B16" s="65">
        <v>0.9</v>
      </c>
      <c r="D16" s="81" t="s">
        <v>894</v>
      </c>
      <c r="E16" s="81" t="s">
        <v>895</v>
      </c>
      <c r="F16" s="82" t="s">
        <v>896</v>
      </c>
    </row>
    <row r="17" spans="1:10" ht="15.75" x14ac:dyDescent="0.25">
      <c r="A17" s="43" t="s">
        <v>710</v>
      </c>
      <c r="B17" s="50">
        <v>0.9</v>
      </c>
      <c r="C17" s="49"/>
      <c r="D17" s="83"/>
      <c r="E17" s="84" t="s">
        <v>717</v>
      </c>
      <c r="F17" s="85"/>
      <c r="G17" s="63"/>
      <c r="H17" s="61" t="s">
        <v>719</v>
      </c>
      <c r="I17" s="77" t="s">
        <v>859</v>
      </c>
      <c r="J17" s="63" t="s">
        <v>858</v>
      </c>
    </row>
    <row r="18" spans="1:10" ht="15.75" x14ac:dyDescent="0.25">
      <c r="A18" s="43" t="s">
        <v>857</v>
      </c>
      <c r="B18" s="50">
        <v>1.2</v>
      </c>
      <c r="C18" s="49"/>
      <c r="D18" s="83" t="s">
        <v>717</v>
      </c>
      <c r="E18" s="84"/>
      <c r="F18" s="85"/>
      <c r="G18" s="63" t="s">
        <v>856</v>
      </c>
      <c r="H18" s="61"/>
      <c r="I18" s="78" t="s">
        <v>855</v>
      </c>
      <c r="J18" s="63"/>
    </row>
    <row r="19" spans="1:10" ht="15.75" x14ac:dyDescent="0.25">
      <c r="A19" s="43" t="s">
        <v>854</v>
      </c>
      <c r="B19" s="50">
        <v>1.3</v>
      </c>
      <c r="C19" s="49"/>
      <c r="D19" s="83" t="s">
        <v>717</v>
      </c>
      <c r="E19" s="84"/>
      <c r="F19" s="85"/>
      <c r="G19" s="63"/>
      <c r="H19" s="61"/>
      <c r="I19" s="78"/>
      <c r="J19" s="63"/>
    </row>
    <row r="20" spans="1:10" ht="15.75" x14ac:dyDescent="0.25">
      <c r="A20" s="43" t="s">
        <v>709</v>
      </c>
      <c r="B20" s="50">
        <v>1.2</v>
      </c>
      <c r="C20" s="49"/>
      <c r="D20" s="83" t="s">
        <v>717</v>
      </c>
      <c r="E20" s="84"/>
      <c r="F20" s="85"/>
      <c r="G20" s="21" t="s">
        <v>853</v>
      </c>
      <c r="H20" s="61" t="s">
        <v>852</v>
      </c>
      <c r="I20" s="78"/>
      <c r="J20" s="63" t="s">
        <v>2</v>
      </c>
    </row>
    <row r="21" spans="1:10" ht="15.75" customHeight="1" x14ac:dyDescent="0.25">
      <c r="A21" s="43" t="s">
        <v>708</v>
      </c>
      <c r="B21" s="50">
        <v>0.9</v>
      </c>
      <c r="C21" s="49"/>
      <c r="D21" s="83"/>
      <c r="E21" s="84"/>
      <c r="F21" s="85" t="s">
        <v>717</v>
      </c>
      <c r="G21" s="63" t="s">
        <v>851</v>
      </c>
      <c r="H21" s="61" t="s">
        <v>838</v>
      </c>
      <c r="I21" s="78"/>
      <c r="J21" s="63" t="s">
        <v>2</v>
      </c>
    </row>
    <row r="22" spans="1:10" ht="15.75" customHeight="1" x14ac:dyDescent="0.25">
      <c r="A22" s="43" t="s">
        <v>850</v>
      </c>
      <c r="B22" s="50">
        <v>1.2</v>
      </c>
      <c r="C22" s="49"/>
      <c r="D22" s="83"/>
      <c r="E22" s="84" t="s">
        <v>717</v>
      </c>
      <c r="F22" s="85"/>
      <c r="G22" s="60" t="s">
        <v>849</v>
      </c>
      <c r="H22" s="62"/>
      <c r="I22" s="79"/>
      <c r="J22" s="60"/>
    </row>
    <row r="23" spans="1:10" ht="15.75" customHeight="1" x14ac:dyDescent="0.25">
      <c r="A23" s="43" t="s">
        <v>707</v>
      </c>
      <c r="B23" s="50">
        <v>0.9</v>
      </c>
      <c r="C23" s="49"/>
      <c r="D23" s="83"/>
      <c r="E23" s="84"/>
      <c r="F23" s="85" t="s">
        <v>717</v>
      </c>
      <c r="G23" s="60"/>
      <c r="H23" s="62"/>
      <c r="I23" s="79"/>
      <c r="J23" s="60"/>
    </row>
    <row r="24" spans="1:10" ht="15.75" customHeight="1" x14ac:dyDescent="0.25">
      <c r="A24" s="43" t="s">
        <v>848</v>
      </c>
      <c r="B24" s="50">
        <v>1</v>
      </c>
      <c r="C24" s="49"/>
      <c r="D24" s="83"/>
      <c r="E24" s="84" t="s">
        <v>717</v>
      </c>
      <c r="F24" s="85"/>
      <c r="G24" s="21"/>
      <c r="H24" s="48" t="s">
        <v>847</v>
      </c>
      <c r="I24" s="79"/>
      <c r="J24" s="63" t="s">
        <v>846</v>
      </c>
    </row>
    <row r="25" spans="1:10" ht="15.75" customHeight="1" x14ac:dyDescent="0.25">
      <c r="A25" s="43" t="s">
        <v>845</v>
      </c>
      <c r="B25" s="50">
        <v>1.2</v>
      </c>
      <c r="C25" s="49"/>
      <c r="D25" s="83" t="s">
        <v>717</v>
      </c>
      <c r="E25" s="84"/>
      <c r="F25" s="85"/>
      <c r="G25" s="21"/>
      <c r="H25" s="48"/>
      <c r="I25" s="79"/>
      <c r="J25" s="63"/>
    </row>
    <row r="26" spans="1:10" ht="15.75" x14ac:dyDescent="0.25">
      <c r="A26" s="43" t="s">
        <v>844</v>
      </c>
      <c r="B26" s="50">
        <v>0.9</v>
      </c>
      <c r="C26" s="49"/>
      <c r="D26" s="83"/>
      <c r="E26" s="84" t="s">
        <v>717</v>
      </c>
      <c r="F26" s="85"/>
      <c r="G26" s="21"/>
      <c r="H26" s="21" t="s">
        <v>843</v>
      </c>
      <c r="I26" s="79"/>
      <c r="J26" s="63"/>
    </row>
    <row r="27" spans="1:10" ht="15.75" x14ac:dyDescent="0.25">
      <c r="A27" s="43" t="s">
        <v>842</v>
      </c>
      <c r="B27" s="50">
        <v>1.2</v>
      </c>
      <c r="C27" s="49"/>
      <c r="D27" s="83" t="s">
        <v>717</v>
      </c>
      <c r="E27" s="84"/>
      <c r="F27" s="85"/>
      <c r="G27" s="21"/>
      <c r="H27" s="48"/>
      <c r="I27" s="79"/>
      <c r="J27" s="63"/>
    </row>
    <row r="28" spans="1:10" ht="15.75" x14ac:dyDescent="0.25">
      <c r="A28" s="43" t="s">
        <v>841</v>
      </c>
      <c r="B28" s="50">
        <v>1.3</v>
      </c>
      <c r="C28" s="49"/>
      <c r="D28" s="83" t="s">
        <v>717</v>
      </c>
      <c r="E28" s="84"/>
      <c r="F28" s="85"/>
      <c r="G28" s="21"/>
      <c r="H28" s="48"/>
      <c r="I28" s="79"/>
      <c r="J28" s="63"/>
    </row>
    <row r="29" spans="1:10" ht="15.75" x14ac:dyDescent="0.25">
      <c r="A29" s="43" t="s">
        <v>840</v>
      </c>
      <c r="B29" s="50">
        <v>1.2</v>
      </c>
      <c r="C29" s="49"/>
      <c r="D29" s="83" t="s">
        <v>717</v>
      </c>
      <c r="E29" s="84"/>
      <c r="F29" s="85"/>
      <c r="G29" s="21" t="s">
        <v>839</v>
      </c>
      <c r="H29" s="48" t="s">
        <v>715</v>
      </c>
      <c r="I29" s="79"/>
      <c r="J29" s="63" t="s">
        <v>13</v>
      </c>
    </row>
    <row r="30" spans="1:10" ht="15.75" x14ac:dyDescent="0.25">
      <c r="A30" s="43" t="s">
        <v>701</v>
      </c>
      <c r="B30" s="50">
        <v>1</v>
      </c>
      <c r="C30" s="49"/>
      <c r="D30" s="83"/>
      <c r="E30" s="84"/>
      <c r="F30" s="85" t="s">
        <v>717</v>
      </c>
      <c r="G30" s="21"/>
      <c r="H30" s="48" t="s">
        <v>719</v>
      </c>
      <c r="I30" s="79"/>
      <c r="J30" s="63" t="s">
        <v>4</v>
      </c>
    </row>
    <row r="31" spans="1:10" ht="15.75" x14ac:dyDescent="0.25">
      <c r="A31" s="43" t="s">
        <v>700</v>
      </c>
      <c r="B31" s="50">
        <v>1</v>
      </c>
      <c r="C31" s="49"/>
      <c r="D31" s="83"/>
      <c r="E31" s="84"/>
      <c r="F31" s="85" t="s">
        <v>717</v>
      </c>
      <c r="G31" s="21"/>
      <c r="H31" s="61" t="s">
        <v>838</v>
      </c>
      <c r="I31" s="79"/>
      <c r="J31" s="63" t="s">
        <v>7</v>
      </c>
    </row>
    <row r="32" spans="1:10" ht="15.75" x14ac:dyDescent="0.25">
      <c r="A32" s="43" t="s">
        <v>699</v>
      </c>
      <c r="B32" s="50">
        <v>1.2</v>
      </c>
      <c r="C32" s="49"/>
      <c r="D32" s="83"/>
      <c r="E32" s="84" t="s">
        <v>717</v>
      </c>
      <c r="F32" s="85"/>
      <c r="G32" s="21"/>
      <c r="H32" s="48" t="s">
        <v>837</v>
      </c>
      <c r="I32" s="79"/>
      <c r="J32" s="63" t="s">
        <v>1</v>
      </c>
    </row>
    <row r="33" spans="1:10" ht="15.75" x14ac:dyDescent="0.25">
      <c r="A33" s="43" t="s">
        <v>698</v>
      </c>
      <c r="B33" s="50">
        <v>1.2</v>
      </c>
      <c r="C33" s="49"/>
      <c r="D33" s="83" t="s">
        <v>717</v>
      </c>
      <c r="E33" s="84" t="s">
        <v>717</v>
      </c>
      <c r="F33" s="85"/>
      <c r="G33" s="21" t="s">
        <v>836</v>
      </c>
      <c r="H33" s="48" t="s">
        <v>715</v>
      </c>
      <c r="I33" s="79"/>
      <c r="J33" s="63" t="s">
        <v>17</v>
      </c>
    </row>
    <row r="34" spans="1:10" ht="15.75" x14ac:dyDescent="0.25">
      <c r="A34" s="43" t="s">
        <v>697</v>
      </c>
      <c r="B34" s="50">
        <v>1</v>
      </c>
      <c r="C34" s="49"/>
      <c r="D34" s="83"/>
      <c r="E34" s="84" t="s">
        <v>717</v>
      </c>
      <c r="F34" s="85"/>
      <c r="G34" s="21" t="s">
        <v>835</v>
      </c>
      <c r="H34" s="48" t="s">
        <v>834</v>
      </c>
      <c r="I34" s="48"/>
      <c r="J34" s="63" t="s">
        <v>833</v>
      </c>
    </row>
    <row r="35" spans="1:10" ht="15.75" x14ac:dyDescent="0.25">
      <c r="A35" s="43" t="s">
        <v>696</v>
      </c>
      <c r="B35" s="50">
        <v>0.9</v>
      </c>
      <c r="C35" s="49"/>
      <c r="D35" s="83"/>
      <c r="E35" s="84" t="s">
        <v>717</v>
      </c>
      <c r="F35" s="85"/>
      <c r="G35" s="21" t="s">
        <v>832</v>
      </c>
      <c r="H35" s="48" t="s">
        <v>831</v>
      </c>
      <c r="I35" s="48"/>
      <c r="J35" s="63" t="s">
        <v>830</v>
      </c>
    </row>
    <row r="36" spans="1:10" ht="15.75" x14ac:dyDescent="0.25">
      <c r="A36" s="43" t="s">
        <v>829</v>
      </c>
      <c r="B36" s="50">
        <v>0.9</v>
      </c>
      <c r="C36" s="49"/>
      <c r="D36" s="83"/>
      <c r="E36" s="84" t="s">
        <v>717</v>
      </c>
      <c r="F36" s="85"/>
      <c r="G36" s="21" t="s">
        <v>825</v>
      </c>
      <c r="H36" s="48" t="s">
        <v>828</v>
      </c>
      <c r="I36" s="48"/>
      <c r="J36" s="63" t="s">
        <v>824</v>
      </c>
    </row>
    <row r="37" spans="1:10" ht="15.75" x14ac:dyDescent="0.25">
      <c r="A37" s="43" t="s">
        <v>827</v>
      </c>
      <c r="B37" s="50">
        <v>1.2</v>
      </c>
      <c r="C37" s="49"/>
      <c r="D37" s="83"/>
      <c r="E37" s="84" t="s">
        <v>717</v>
      </c>
      <c r="F37" s="85"/>
      <c r="G37" s="21" t="s">
        <v>825</v>
      </c>
      <c r="H37" s="48"/>
      <c r="I37" s="48"/>
      <c r="J37" s="63" t="s">
        <v>824</v>
      </c>
    </row>
    <row r="38" spans="1:10" ht="15.75" x14ac:dyDescent="0.25">
      <c r="A38" s="43" t="s">
        <v>826</v>
      </c>
      <c r="B38" s="50">
        <v>1</v>
      </c>
      <c r="C38" s="49"/>
      <c r="D38" s="83"/>
      <c r="E38" s="84" t="s">
        <v>717</v>
      </c>
      <c r="F38" s="85"/>
      <c r="G38" s="21" t="s">
        <v>825</v>
      </c>
      <c r="H38" s="48"/>
      <c r="I38" s="48"/>
      <c r="J38" s="63" t="s">
        <v>824</v>
      </c>
    </row>
    <row r="39" spans="1:10" ht="15.75" x14ac:dyDescent="0.25">
      <c r="A39" s="43" t="s">
        <v>694</v>
      </c>
      <c r="B39" s="50">
        <v>1</v>
      </c>
      <c r="C39" s="49"/>
      <c r="D39" s="83"/>
      <c r="E39" s="84" t="s">
        <v>717</v>
      </c>
      <c r="F39" s="85"/>
      <c r="G39" s="21" t="s">
        <v>823</v>
      </c>
      <c r="H39" s="48" t="s">
        <v>719</v>
      </c>
      <c r="I39" s="48" t="s">
        <v>754</v>
      </c>
      <c r="J39" s="63" t="s">
        <v>2</v>
      </c>
    </row>
    <row r="40" spans="1:10" ht="15.75" x14ac:dyDescent="0.25">
      <c r="A40" s="43" t="s">
        <v>693</v>
      </c>
      <c r="B40" s="50">
        <v>0.9</v>
      </c>
      <c r="C40" s="51"/>
      <c r="D40" s="83"/>
      <c r="E40" s="84"/>
      <c r="F40" s="85" t="s">
        <v>717</v>
      </c>
      <c r="G40" s="21" t="s">
        <v>822</v>
      </c>
      <c r="H40" s="48" t="s">
        <v>719</v>
      </c>
      <c r="I40" s="48" t="s">
        <v>731</v>
      </c>
      <c r="J40" s="63" t="s">
        <v>821</v>
      </c>
    </row>
    <row r="41" spans="1:10" ht="15.75" x14ac:dyDescent="0.25">
      <c r="A41" s="43" t="s">
        <v>820</v>
      </c>
      <c r="B41" s="50">
        <v>1.2</v>
      </c>
      <c r="C41" s="49"/>
      <c r="D41" s="83" t="s">
        <v>717</v>
      </c>
      <c r="E41" s="84"/>
      <c r="F41" s="85"/>
      <c r="G41" s="58" t="s">
        <v>815</v>
      </c>
      <c r="H41" s="59" t="s">
        <v>719</v>
      </c>
      <c r="I41" s="59" t="s">
        <v>814</v>
      </c>
      <c r="J41" s="63" t="s">
        <v>819</v>
      </c>
    </row>
    <row r="42" spans="1:10" ht="15.75" x14ac:dyDescent="0.25">
      <c r="A42" s="43" t="s">
        <v>818</v>
      </c>
      <c r="B42" s="50">
        <v>1.3</v>
      </c>
      <c r="C42" s="49"/>
      <c r="D42" s="83" t="s">
        <v>717</v>
      </c>
      <c r="E42" s="84"/>
      <c r="F42" s="85"/>
      <c r="G42" s="58"/>
      <c r="H42" s="59"/>
      <c r="I42" s="59"/>
      <c r="J42" s="63"/>
    </row>
    <row r="43" spans="1:10" ht="15.75" x14ac:dyDescent="0.25">
      <c r="A43" s="43" t="s">
        <v>817</v>
      </c>
      <c r="B43" s="50">
        <v>1.4</v>
      </c>
      <c r="C43" s="49"/>
      <c r="D43" s="83" t="s">
        <v>897</v>
      </c>
      <c r="E43" s="84"/>
      <c r="F43" s="85"/>
      <c r="G43" s="58"/>
      <c r="H43" s="59"/>
      <c r="I43" s="59"/>
      <c r="J43" s="63"/>
    </row>
    <row r="44" spans="1:10" ht="15.75" x14ac:dyDescent="0.25">
      <c r="A44" s="43" t="s">
        <v>816</v>
      </c>
      <c r="B44" s="50">
        <v>1.2</v>
      </c>
      <c r="C44" s="49"/>
      <c r="D44" s="83" t="s">
        <v>717</v>
      </c>
      <c r="E44" s="84"/>
      <c r="F44" s="85"/>
      <c r="G44" s="58" t="s">
        <v>815</v>
      </c>
      <c r="H44" s="59" t="s">
        <v>719</v>
      </c>
      <c r="I44" s="59" t="s">
        <v>814</v>
      </c>
      <c r="J44" s="63" t="s">
        <v>813</v>
      </c>
    </row>
    <row r="45" spans="1:10" ht="15.75" x14ac:dyDescent="0.25">
      <c r="A45" s="43" t="s">
        <v>812</v>
      </c>
      <c r="B45" s="50">
        <v>1.3</v>
      </c>
      <c r="C45" s="49"/>
      <c r="D45" s="83" t="s">
        <v>717</v>
      </c>
      <c r="E45" s="84"/>
      <c r="F45" s="85"/>
      <c r="G45" s="58"/>
      <c r="H45" s="59"/>
      <c r="I45" s="59"/>
      <c r="J45" s="63"/>
    </row>
    <row r="46" spans="1:10" ht="15.75" x14ac:dyDescent="0.25">
      <c r="A46" s="43" t="s">
        <v>811</v>
      </c>
      <c r="B46" s="50">
        <v>1.4</v>
      </c>
      <c r="C46" s="49"/>
      <c r="D46" s="83" t="s">
        <v>897</v>
      </c>
      <c r="E46" s="84"/>
      <c r="F46" s="85"/>
      <c r="G46" s="58"/>
      <c r="H46" s="59"/>
      <c r="I46" s="59"/>
      <c r="J46" s="63"/>
    </row>
    <row r="47" spans="1:10" ht="15.75" x14ac:dyDescent="0.25">
      <c r="A47" s="43" t="s">
        <v>810</v>
      </c>
      <c r="B47" s="50">
        <v>1.2</v>
      </c>
      <c r="C47" s="49"/>
      <c r="D47" s="83" t="s">
        <v>717</v>
      </c>
      <c r="E47" s="84"/>
      <c r="F47" s="85"/>
      <c r="G47" s="57" t="s">
        <v>809</v>
      </c>
      <c r="H47" s="56" t="s">
        <v>719</v>
      </c>
      <c r="I47" s="56" t="s">
        <v>744</v>
      </c>
      <c r="J47" s="63" t="s">
        <v>808</v>
      </c>
    </row>
    <row r="48" spans="1:10" ht="15.75" x14ac:dyDescent="0.25">
      <c r="A48" s="43" t="s">
        <v>807</v>
      </c>
      <c r="B48" s="50">
        <v>0.9</v>
      </c>
      <c r="C48" s="49"/>
      <c r="D48" s="83"/>
      <c r="E48" s="84" t="s">
        <v>717</v>
      </c>
      <c r="F48" s="85"/>
      <c r="G48" s="57" t="s">
        <v>806</v>
      </c>
      <c r="H48" s="56" t="s">
        <v>719</v>
      </c>
      <c r="I48" s="56" t="s">
        <v>744</v>
      </c>
      <c r="J48" s="63"/>
    </row>
    <row r="49" spans="1:10" ht="15.75" x14ac:dyDescent="0.25">
      <c r="A49" s="43" t="s">
        <v>805</v>
      </c>
      <c r="B49" s="50">
        <v>0.9</v>
      </c>
      <c r="C49" s="49"/>
      <c r="D49" s="86"/>
      <c r="E49" s="84" t="s">
        <v>717</v>
      </c>
      <c r="F49" s="85"/>
      <c r="G49" s="21" t="s">
        <v>804</v>
      </c>
      <c r="H49" s="48" t="s">
        <v>719</v>
      </c>
      <c r="I49" s="48"/>
      <c r="J49" s="63" t="s">
        <v>803</v>
      </c>
    </row>
    <row r="50" spans="1:10" ht="15.75" x14ac:dyDescent="0.25">
      <c r="A50" s="43" t="s">
        <v>802</v>
      </c>
      <c r="B50" s="50">
        <v>1.2</v>
      </c>
      <c r="C50" s="49"/>
      <c r="D50" s="83" t="s">
        <v>717</v>
      </c>
      <c r="E50" s="84"/>
      <c r="F50" s="85"/>
      <c r="G50" s="21" t="s">
        <v>801</v>
      </c>
      <c r="H50" s="48" t="s">
        <v>719</v>
      </c>
      <c r="I50" s="48"/>
      <c r="J50" s="63"/>
    </row>
    <row r="51" spans="1:10" ht="15.75" x14ac:dyDescent="0.25">
      <c r="A51" s="43" t="s">
        <v>688</v>
      </c>
      <c r="B51" s="50">
        <v>1.2</v>
      </c>
      <c r="C51" s="49"/>
      <c r="D51" s="83"/>
      <c r="E51" s="84"/>
      <c r="F51" s="85" t="s">
        <v>717</v>
      </c>
      <c r="G51" s="21"/>
      <c r="H51" s="48" t="s">
        <v>800</v>
      </c>
      <c r="I51" s="48" t="s">
        <v>799</v>
      </c>
      <c r="J51" s="63"/>
    </row>
    <row r="52" spans="1:10" ht="15.75" x14ac:dyDescent="0.25">
      <c r="A52" s="43" t="s">
        <v>798</v>
      </c>
      <c r="B52" s="50">
        <v>1</v>
      </c>
      <c r="C52" s="49"/>
      <c r="D52" s="83"/>
      <c r="E52" s="84"/>
      <c r="F52" s="85" t="s">
        <v>717</v>
      </c>
      <c r="G52" s="21"/>
      <c r="H52" s="48" t="s">
        <v>719</v>
      </c>
      <c r="I52" s="48" t="s">
        <v>731</v>
      </c>
      <c r="J52" s="63"/>
    </row>
    <row r="53" spans="1:10" ht="15.75" x14ac:dyDescent="0.25">
      <c r="A53" s="43" t="s">
        <v>687</v>
      </c>
      <c r="B53" s="50">
        <v>0.9</v>
      </c>
      <c r="C53" s="49"/>
      <c r="D53" s="83"/>
      <c r="E53" s="84"/>
      <c r="F53" s="85" t="s">
        <v>717</v>
      </c>
      <c r="G53" s="21" t="s">
        <v>797</v>
      </c>
      <c r="H53" s="48" t="s">
        <v>796</v>
      </c>
      <c r="I53" s="48" t="s">
        <v>795</v>
      </c>
      <c r="J53" s="63" t="s">
        <v>794</v>
      </c>
    </row>
    <row r="54" spans="1:10" ht="15.75" x14ac:dyDescent="0.25">
      <c r="A54" s="43" t="s">
        <v>686</v>
      </c>
      <c r="B54" s="50">
        <v>1.2</v>
      </c>
      <c r="C54" s="83"/>
      <c r="D54" s="83" t="s">
        <v>897</v>
      </c>
      <c r="E54" s="84"/>
      <c r="F54" s="85"/>
      <c r="G54" s="21" t="s">
        <v>793</v>
      </c>
      <c r="H54" s="48" t="s">
        <v>719</v>
      </c>
      <c r="I54" s="48" t="s">
        <v>792</v>
      </c>
      <c r="J54" s="63" t="s">
        <v>791</v>
      </c>
    </row>
    <row r="55" spans="1:10" ht="18" customHeight="1" x14ac:dyDescent="0.25">
      <c r="A55" s="43" t="s">
        <v>685</v>
      </c>
      <c r="B55" s="50">
        <v>1</v>
      </c>
      <c r="C55" s="49"/>
      <c r="D55" s="83"/>
      <c r="E55" s="84" t="s">
        <v>717</v>
      </c>
      <c r="F55" s="85"/>
      <c r="G55" s="21" t="s">
        <v>735</v>
      </c>
      <c r="H55" s="48" t="s">
        <v>719</v>
      </c>
      <c r="I55" s="48" t="s">
        <v>744</v>
      </c>
      <c r="J55" s="63" t="s">
        <v>1</v>
      </c>
    </row>
    <row r="56" spans="1:10" ht="18" customHeight="1" x14ac:dyDescent="0.25">
      <c r="A56" s="43" t="s">
        <v>790</v>
      </c>
      <c r="B56" s="50">
        <v>1.2</v>
      </c>
      <c r="C56" s="49"/>
      <c r="D56" s="83" t="s">
        <v>717</v>
      </c>
      <c r="E56" s="84"/>
      <c r="F56" s="85"/>
      <c r="G56" s="54"/>
      <c r="H56" s="55" t="s">
        <v>786</v>
      </c>
      <c r="I56" s="55"/>
      <c r="J56" s="60"/>
    </row>
    <row r="57" spans="1:10" ht="18" customHeight="1" x14ac:dyDescent="0.25">
      <c r="A57" s="43" t="s">
        <v>789</v>
      </c>
      <c r="B57" s="50">
        <v>1.3</v>
      </c>
      <c r="C57" s="49"/>
      <c r="D57" s="83" t="s">
        <v>717</v>
      </c>
      <c r="E57" s="84"/>
      <c r="F57" s="85"/>
      <c r="G57" s="54"/>
      <c r="H57" s="55" t="s">
        <v>786</v>
      </c>
      <c r="I57" s="55"/>
      <c r="J57" s="60"/>
    </row>
    <row r="58" spans="1:10" ht="18" customHeight="1" x14ac:dyDescent="0.25">
      <c r="A58" s="43" t="s">
        <v>788</v>
      </c>
      <c r="B58" s="50">
        <v>1.4</v>
      </c>
      <c r="C58" s="49"/>
      <c r="D58" s="83" t="s">
        <v>897</v>
      </c>
      <c r="E58" s="84"/>
      <c r="F58" s="85"/>
      <c r="G58" s="54"/>
      <c r="H58" s="55" t="s">
        <v>786</v>
      </c>
      <c r="I58" s="55"/>
      <c r="J58" s="60"/>
    </row>
    <row r="59" spans="1:10" ht="18" customHeight="1" x14ac:dyDescent="0.25">
      <c r="A59" s="43" t="s">
        <v>787</v>
      </c>
      <c r="B59" s="50">
        <v>1.5</v>
      </c>
      <c r="C59" s="49"/>
      <c r="D59" s="83" t="s">
        <v>897</v>
      </c>
      <c r="E59" s="84"/>
      <c r="F59" s="85"/>
      <c r="G59" s="54"/>
      <c r="H59" s="55" t="s">
        <v>786</v>
      </c>
      <c r="I59" s="55"/>
      <c r="J59" s="60"/>
    </row>
    <row r="60" spans="1:10" ht="18" customHeight="1" x14ac:dyDescent="0.25">
      <c r="A60" s="43" t="s">
        <v>683</v>
      </c>
      <c r="B60" s="50">
        <v>0.9</v>
      </c>
      <c r="C60" s="49"/>
      <c r="D60" s="83"/>
      <c r="E60" s="87"/>
      <c r="F60" s="85" t="s">
        <v>717</v>
      </c>
      <c r="G60" s="21" t="s">
        <v>785</v>
      </c>
      <c r="H60" s="48" t="s">
        <v>715</v>
      </c>
      <c r="I60" s="48" t="s">
        <v>744</v>
      </c>
      <c r="J60" s="60" t="s">
        <v>15</v>
      </c>
    </row>
    <row r="61" spans="1:10" ht="18" customHeight="1" x14ac:dyDescent="0.25">
      <c r="A61" s="43" t="s">
        <v>682</v>
      </c>
      <c r="B61" s="50">
        <v>1</v>
      </c>
      <c r="C61" s="49"/>
      <c r="D61" s="83"/>
      <c r="E61" s="84" t="s">
        <v>717</v>
      </c>
      <c r="F61" s="85"/>
      <c r="G61" s="21" t="s">
        <v>784</v>
      </c>
      <c r="H61" s="48" t="s">
        <v>715</v>
      </c>
      <c r="I61" s="48" t="s">
        <v>754</v>
      </c>
      <c r="J61" s="63" t="s">
        <v>6</v>
      </c>
    </row>
    <row r="62" spans="1:10" ht="18" customHeight="1" x14ac:dyDescent="0.25">
      <c r="A62" s="43" t="s">
        <v>681</v>
      </c>
      <c r="B62" s="50">
        <v>1.2</v>
      </c>
      <c r="C62" s="49"/>
      <c r="D62" s="83" t="s">
        <v>717</v>
      </c>
      <c r="E62" s="84"/>
      <c r="F62" s="85"/>
      <c r="G62" s="21" t="s">
        <v>783</v>
      </c>
      <c r="H62" s="48" t="s">
        <v>715</v>
      </c>
      <c r="I62" s="48" t="s">
        <v>752</v>
      </c>
      <c r="J62" s="63" t="s">
        <v>14</v>
      </c>
    </row>
    <row r="63" spans="1:10" ht="18" customHeight="1" x14ac:dyDescent="0.25">
      <c r="A63" s="43" t="s">
        <v>680</v>
      </c>
      <c r="B63" s="50">
        <v>1</v>
      </c>
      <c r="C63" s="49"/>
      <c r="D63" s="83"/>
      <c r="E63" s="84" t="s">
        <v>717</v>
      </c>
      <c r="F63" s="85"/>
      <c r="G63" s="21" t="s">
        <v>782</v>
      </c>
      <c r="H63" s="48" t="s">
        <v>781</v>
      </c>
      <c r="I63" s="48" t="s">
        <v>780</v>
      </c>
      <c r="J63" s="63" t="s">
        <v>9</v>
      </c>
    </row>
    <row r="64" spans="1:10" ht="18" customHeight="1" x14ac:dyDescent="0.25">
      <c r="A64" s="43" t="s">
        <v>679</v>
      </c>
      <c r="B64" s="50">
        <v>1.2</v>
      </c>
      <c r="C64" s="49"/>
      <c r="D64" s="83" t="s">
        <v>717</v>
      </c>
      <c r="E64" s="84"/>
      <c r="F64" s="85"/>
      <c r="G64" s="21" t="s">
        <v>779</v>
      </c>
      <c r="H64" s="48" t="s">
        <v>715</v>
      </c>
      <c r="I64" s="48" t="s">
        <v>778</v>
      </c>
      <c r="J64" s="80" t="s">
        <v>777</v>
      </c>
    </row>
    <row r="65" spans="1:10" ht="18" customHeight="1" x14ac:dyDescent="0.25">
      <c r="A65" s="43" t="s">
        <v>776</v>
      </c>
      <c r="B65" s="50">
        <v>1.2</v>
      </c>
      <c r="C65" s="51"/>
      <c r="D65" s="83" t="s">
        <v>717</v>
      </c>
      <c r="E65" s="84"/>
      <c r="F65" s="85"/>
      <c r="G65" s="21" t="s">
        <v>735</v>
      </c>
      <c r="H65" s="48" t="s">
        <v>715</v>
      </c>
      <c r="I65" s="48" t="s">
        <v>775</v>
      </c>
      <c r="J65" s="63" t="s">
        <v>17</v>
      </c>
    </row>
    <row r="66" spans="1:10" ht="18" customHeight="1" x14ac:dyDescent="0.25">
      <c r="A66" s="43" t="s">
        <v>774</v>
      </c>
      <c r="B66" s="50">
        <v>0.9</v>
      </c>
      <c r="C66" s="51"/>
      <c r="D66" s="83"/>
      <c r="E66" s="84" t="s">
        <v>717</v>
      </c>
      <c r="F66" s="85"/>
      <c r="G66" s="21"/>
      <c r="H66" s="48"/>
      <c r="I66" s="48"/>
      <c r="J66" s="63"/>
    </row>
    <row r="67" spans="1:10" ht="18" customHeight="1" x14ac:dyDescent="0.25">
      <c r="A67" s="43" t="s">
        <v>677</v>
      </c>
      <c r="B67" s="50">
        <v>1.2</v>
      </c>
      <c r="C67" s="49"/>
      <c r="D67" s="83" t="s">
        <v>717</v>
      </c>
      <c r="E67" s="84"/>
      <c r="F67" s="85"/>
      <c r="G67" s="21" t="s">
        <v>773</v>
      </c>
      <c r="H67" s="48" t="s">
        <v>715</v>
      </c>
      <c r="I67" s="48" t="s">
        <v>744</v>
      </c>
      <c r="J67" s="63" t="s">
        <v>16</v>
      </c>
    </row>
    <row r="68" spans="1:10" ht="18" customHeight="1" x14ac:dyDescent="0.25">
      <c r="A68" s="43" t="s">
        <v>891</v>
      </c>
      <c r="B68" s="50">
        <v>1</v>
      </c>
      <c r="C68" s="51"/>
      <c r="D68" s="83"/>
      <c r="E68" s="84" t="s">
        <v>717</v>
      </c>
      <c r="F68" s="85"/>
      <c r="G68" s="21" t="s">
        <v>772</v>
      </c>
      <c r="H68" s="48" t="s">
        <v>715</v>
      </c>
      <c r="I68" s="48" t="s">
        <v>771</v>
      </c>
      <c r="J68" s="80" t="s">
        <v>770</v>
      </c>
    </row>
    <row r="69" spans="1:10" ht="18" customHeight="1" x14ac:dyDescent="0.25">
      <c r="A69" s="43" t="s">
        <v>890</v>
      </c>
      <c r="B69" s="50">
        <v>0.9</v>
      </c>
      <c r="C69" s="51"/>
      <c r="D69" s="83"/>
      <c r="E69" s="84"/>
      <c r="F69" s="85" t="s">
        <v>717</v>
      </c>
      <c r="G69" s="21"/>
      <c r="H69" s="48"/>
      <c r="I69" s="48"/>
      <c r="J69" s="80"/>
    </row>
    <row r="70" spans="1:10" ht="18" customHeight="1" x14ac:dyDescent="0.25">
      <c r="A70" s="43" t="s">
        <v>675</v>
      </c>
      <c r="B70" s="50">
        <v>1.2</v>
      </c>
      <c r="C70" s="49"/>
      <c r="D70" s="83" t="s">
        <v>717</v>
      </c>
      <c r="E70" s="84"/>
      <c r="F70" s="85"/>
      <c r="G70" s="21" t="s">
        <v>735</v>
      </c>
      <c r="H70" s="48" t="s">
        <v>715</v>
      </c>
      <c r="I70" s="48" t="s">
        <v>744</v>
      </c>
      <c r="J70" s="63" t="s">
        <v>16</v>
      </c>
    </row>
    <row r="71" spans="1:10" ht="18" customHeight="1" x14ac:dyDescent="0.25">
      <c r="A71" s="43" t="s">
        <v>769</v>
      </c>
      <c r="B71" s="50">
        <v>0.9</v>
      </c>
      <c r="C71" s="49"/>
      <c r="D71" s="83"/>
      <c r="E71" s="84" t="s">
        <v>717</v>
      </c>
      <c r="F71" s="85"/>
      <c r="G71" s="53" t="s">
        <v>768</v>
      </c>
      <c r="H71" s="48" t="s">
        <v>719</v>
      </c>
      <c r="I71" s="48"/>
      <c r="J71" s="63" t="s">
        <v>767</v>
      </c>
    </row>
    <row r="72" spans="1:10" ht="18" customHeight="1" x14ac:dyDescent="0.25">
      <c r="A72" s="43" t="s">
        <v>766</v>
      </c>
      <c r="B72" s="50">
        <v>1</v>
      </c>
      <c r="C72" s="49"/>
      <c r="D72" s="83" t="s">
        <v>717</v>
      </c>
      <c r="E72" s="84" t="s">
        <v>717</v>
      </c>
      <c r="F72" s="85"/>
      <c r="G72" s="21" t="s">
        <v>765</v>
      </c>
      <c r="H72" s="48"/>
      <c r="I72" s="48"/>
      <c r="J72" s="63"/>
    </row>
    <row r="73" spans="1:10" ht="18" customHeight="1" x14ac:dyDescent="0.25">
      <c r="A73" s="43" t="s">
        <v>764</v>
      </c>
      <c r="B73" s="50">
        <v>1.2</v>
      </c>
      <c r="C73" s="49"/>
      <c r="D73" s="83" t="s">
        <v>717</v>
      </c>
      <c r="E73" s="84"/>
      <c r="F73" s="85"/>
      <c r="G73" s="21" t="s">
        <v>763</v>
      </c>
      <c r="H73" s="48"/>
      <c r="I73" s="48"/>
      <c r="J73" s="63"/>
    </row>
    <row r="74" spans="1:10" ht="18" customHeight="1" x14ac:dyDescent="0.25">
      <c r="A74" s="43" t="s">
        <v>762</v>
      </c>
      <c r="B74" s="50">
        <v>1.2</v>
      </c>
      <c r="C74" s="49"/>
      <c r="D74" s="83" t="s">
        <v>717</v>
      </c>
      <c r="E74" s="84"/>
      <c r="F74" s="85"/>
      <c r="G74" s="21" t="s">
        <v>761</v>
      </c>
      <c r="H74" s="48"/>
      <c r="I74" s="48"/>
      <c r="J74" s="63"/>
    </row>
    <row r="75" spans="1:10" ht="18" customHeight="1" x14ac:dyDescent="0.25">
      <c r="A75" s="43" t="s">
        <v>760</v>
      </c>
      <c r="B75" s="50">
        <v>1.3</v>
      </c>
      <c r="C75" s="49"/>
      <c r="D75" s="83" t="s">
        <v>717</v>
      </c>
      <c r="E75" s="84"/>
      <c r="F75" s="85"/>
      <c r="G75" s="21" t="s">
        <v>759</v>
      </c>
      <c r="H75" s="48"/>
      <c r="I75" s="48"/>
      <c r="J75" s="63"/>
    </row>
    <row r="76" spans="1:10" ht="18" customHeight="1" x14ac:dyDescent="0.25">
      <c r="A76" s="43" t="s">
        <v>673</v>
      </c>
      <c r="B76" s="50">
        <v>1</v>
      </c>
      <c r="C76" s="51"/>
      <c r="D76" s="83"/>
      <c r="E76" s="84" t="s">
        <v>717</v>
      </c>
      <c r="F76" s="85"/>
      <c r="G76" s="21" t="s">
        <v>758</v>
      </c>
      <c r="H76" s="48" t="s">
        <v>719</v>
      </c>
      <c r="I76" s="48" t="s">
        <v>757</v>
      </c>
      <c r="J76" s="80" t="s">
        <v>756</v>
      </c>
    </row>
    <row r="77" spans="1:10" ht="18" customHeight="1" x14ac:dyDescent="0.25">
      <c r="A77" s="43" t="s">
        <v>672</v>
      </c>
      <c r="B77" s="50">
        <v>1</v>
      </c>
      <c r="C77" s="49"/>
      <c r="D77" s="83"/>
      <c r="E77" s="84" t="s">
        <v>717</v>
      </c>
      <c r="F77" s="85"/>
      <c r="G77" s="21" t="s">
        <v>755</v>
      </c>
      <c r="H77" s="48" t="s">
        <v>719</v>
      </c>
      <c r="I77" s="48" t="s">
        <v>754</v>
      </c>
      <c r="J77" s="63" t="s">
        <v>753</v>
      </c>
    </row>
    <row r="78" spans="1:10" ht="18" customHeight="1" x14ac:dyDescent="0.25">
      <c r="A78" s="43" t="s">
        <v>671</v>
      </c>
      <c r="B78" s="50">
        <v>0.8</v>
      </c>
      <c r="C78" s="49"/>
      <c r="D78" s="83"/>
      <c r="E78" s="84"/>
      <c r="F78" s="85" t="s">
        <v>717</v>
      </c>
      <c r="G78" s="21" t="s">
        <v>749</v>
      </c>
      <c r="H78" s="48" t="s">
        <v>719</v>
      </c>
      <c r="I78" s="48" t="s">
        <v>752</v>
      </c>
      <c r="J78" s="63" t="s">
        <v>2</v>
      </c>
    </row>
    <row r="79" spans="1:10" ht="18" customHeight="1" x14ac:dyDescent="0.25">
      <c r="A79" s="43" t="s">
        <v>670</v>
      </c>
      <c r="B79" s="50">
        <v>1.1000000000000001</v>
      </c>
      <c r="C79" s="49"/>
      <c r="D79" s="83" t="s">
        <v>717</v>
      </c>
      <c r="E79" s="84"/>
      <c r="F79" s="85"/>
      <c r="G79" s="21" t="s">
        <v>751</v>
      </c>
      <c r="H79" s="48" t="s">
        <v>719</v>
      </c>
      <c r="I79" s="48" t="s">
        <v>750</v>
      </c>
      <c r="J79" s="63" t="s">
        <v>16</v>
      </c>
    </row>
    <row r="80" spans="1:10" ht="18" customHeight="1" x14ac:dyDescent="0.25">
      <c r="A80" s="43" t="s">
        <v>669</v>
      </c>
      <c r="B80" s="50">
        <v>1</v>
      </c>
      <c r="C80" s="49"/>
      <c r="D80" s="83"/>
      <c r="E80" s="84" t="s">
        <v>717</v>
      </c>
      <c r="F80" s="85"/>
      <c r="G80" s="21" t="s">
        <v>749</v>
      </c>
      <c r="H80" s="52" t="s">
        <v>748</v>
      </c>
      <c r="I80" s="48" t="s">
        <v>747</v>
      </c>
      <c r="J80" s="63" t="s">
        <v>1</v>
      </c>
    </row>
    <row r="81" spans="1:10" ht="18" customHeight="1" x14ac:dyDescent="0.25">
      <c r="A81" s="43" t="s">
        <v>668</v>
      </c>
      <c r="B81" s="50">
        <v>0.9</v>
      </c>
      <c r="C81" s="51"/>
      <c r="D81" s="83"/>
      <c r="E81" s="84"/>
      <c r="F81" s="85" t="s">
        <v>717</v>
      </c>
      <c r="G81" s="21" t="s">
        <v>746</v>
      </c>
      <c r="H81" s="52" t="s">
        <v>745</v>
      </c>
      <c r="I81" s="48" t="s">
        <v>744</v>
      </c>
      <c r="J81" s="63" t="s">
        <v>1</v>
      </c>
    </row>
    <row r="82" spans="1:10" ht="18" customHeight="1" x14ac:dyDescent="0.25">
      <c r="A82" s="43" t="s">
        <v>667</v>
      </c>
      <c r="B82" s="50">
        <v>1</v>
      </c>
      <c r="C82" s="49"/>
      <c r="D82" s="83"/>
      <c r="E82" s="84"/>
      <c r="F82" s="85" t="s">
        <v>717</v>
      </c>
      <c r="G82" s="21" t="s">
        <v>732</v>
      </c>
      <c r="H82" s="48" t="s">
        <v>719</v>
      </c>
      <c r="I82" s="48" t="s">
        <v>731</v>
      </c>
      <c r="J82" s="63" t="s">
        <v>2</v>
      </c>
    </row>
    <row r="83" spans="1:10" ht="18" customHeight="1" x14ac:dyDescent="0.25">
      <c r="A83" s="43" t="s">
        <v>666</v>
      </c>
      <c r="B83" s="50">
        <v>1</v>
      </c>
      <c r="C83" s="49"/>
      <c r="D83" s="83" t="s">
        <v>717</v>
      </c>
      <c r="E83" s="84"/>
      <c r="F83" s="85"/>
      <c r="G83" s="21" t="s">
        <v>743</v>
      </c>
      <c r="H83" s="48" t="s">
        <v>719</v>
      </c>
      <c r="I83" s="48" t="s">
        <v>742</v>
      </c>
      <c r="J83" s="63" t="s">
        <v>2</v>
      </c>
    </row>
    <row r="84" spans="1:10" ht="18" customHeight="1" x14ac:dyDescent="0.25">
      <c r="A84" s="43" t="s">
        <v>741</v>
      </c>
      <c r="B84" s="50">
        <v>1</v>
      </c>
      <c r="C84" s="49"/>
      <c r="D84" s="83" t="s">
        <v>717</v>
      </c>
      <c r="E84" s="84"/>
      <c r="F84" s="85"/>
      <c r="G84" s="21" t="s">
        <v>740</v>
      </c>
      <c r="H84" s="48" t="s">
        <v>719</v>
      </c>
      <c r="I84" s="48" t="s">
        <v>739</v>
      </c>
      <c r="J84" s="63" t="s">
        <v>738</v>
      </c>
    </row>
    <row r="85" spans="1:10" ht="18" customHeight="1" x14ac:dyDescent="0.25">
      <c r="A85" s="43" t="s">
        <v>664</v>
      </c>
      <c r="B85" s="50">
        <v>0.8</v>
      </c>
      <c r="C85" s="49"/>
      <c r="D85" s="83"/>
      <c r="E85" s="84"/>
      <c r="F85" s="85" t="s">
        <v>717</v>
      </c>
      <c r="G85" s="21" t="s">
        <v>737</v>
      </c>
      <c r="H85" s="48" t="s">
        <v>719</v>
      </c>
      <c r="I85" s="48" t="s">
        <v>736</v>
      </c>
      <c r="J85" s="63" t="s">
        <v>554</v>
      </c>
    </row>
    <row r="86" spans="1:10" ht="18" customHeight="1" x14ac:dyDescent="0.25">
      <c r="A86" s="43" t="s">
        <v>663</v>
      </c>
      <c r="B86" s="50">
        <v>0.9</v>
      </c>
      <c r="C86" s="49"/>
      <c r="D86" s="83"/>
      <c r="E86" s="84" t="s">
        <v>717</v>
      </c>
      <c r="F86" s="85"/>
      <c r="G86" s="21" t="s">
        <v>735</v>
      </c>
      <c r="H86" s="48" t="s">
        <v>719</v>
      </c>
      <c r="I86" s="48" t="s">
        <v>734</v>
      </c>
      <c r="J86" s="63" t="s">
        <v>733</v>
      </c>
    </row>
    <row r="87" spans="1:10" ht="18" customHeight="1" x14ac:dyDescent="0.25">
      <c r="A87" s="43" t="s">
        <v>662</v>
      </c>
      <c r="B87" s="50">
        <v>0.9</v>
      </c>
      <c r="C87" s="49"/>
      <c r="D87" s="83"/>
      <c r="E87" s="84"/>
      <c r="F87" s="85" t="s">
        <v>717</v>
      </c>
      <c r="G87" s="21" t="s">
        <v>732</v>
      </c>
      <c r="H87" s="48" t="s">
        <v>719</v>
      </c>
      <c r="I87" s="48" t="s">
        <v>731</v>
      </c>
      <c r="J87" s="63" t="s">
        <v>2</v>
      </c>
    </row>
    <row r="88" spans="1:10" ht="18" customHeight="1" x14ac:dyDescent="0.25">
      <c r="A88" s="43" t="s">
        <v>661</v>
      </c>
      <c r="B88" s="50">
        <v>0.9</v>
      </c>
      <c r="C88" s="49"/>
      <c r="D88" s="83"/>
      <c r="E88" s="84"/>
      <c r="F88" s="85" t="s">
        <v>717</v>
      </c>
      <c r="G88" s="21" t="s">
        <v>730</v>
      </c>
      <c r="H88" s="48" t="s">
        <v>719</v>
      </c>
      <c r="I88" s="48"/>
      <c r="J88" s="63" t="s">
        <v>729</v>
      </c>
    </row>
    <row r="89" spans="1:10" ht="18" customHeight="1" x14ac:dyDescent="0.25">
      <c r="A89" s="43" t="s">
        <v>728</v>
      </c>
      <c r="B89" s="50">
        <v>0.7</v>
      </c>
      <c r="C89" s="51"/>
      <c r="D89" s="83"/>
      <c r="E89" s="84"/>
      <c r="F89" s="85" t="s">
        <v>717</v>
      </c>
      <c r="G89" s="21" t="s">
        <v>727</v>
      </c>
      <c r="H89" s="48" t="s">
        <v>719</v>
      </c>
      <c r="I89" s="48" t="s">
        <v>726</v>
      </c>
      <c r="J89" s="63" t="s">
        <v>1</v>
      </c>
    </row>
    <row r="90" spans="1:10" ht="18" customHeight="1" x14ac:dyDescent="0.25">
      <c r="A90" s="43" t="s">
        <v>725</v>
      </c>
      <c r="B90" s="50">
        <v>1</v>
      </c>
      <c r="C90" s="51"/>
      <c r="D90" s="83"/>
      <c r="E90" s="84" t="s">
        <v>717</v>
      </c>
      <c r="F90" s="85"/>
      <c r="G90" s="21"/>
      <c r="H90" s="48" t="s">
        <v>719</v>
      </c>
      <c r="I90" s="48"/>
      <c r="J90" s="63"/>
    </row>
    <row r="91" spans="1:10" ht="18" customHeight="1" x14ac:dyDescent="0.25">
      <c r="A91" s="43" t="s">
        <v>659</v>
      </c>
      <c r="B91" s="50">
        <v>1</v>
      </c>
      <c r="C91" s="49"/>
      <c r="D91" s="83" t="s">
        <v>717</v>
      </c>
      <c r="E91" s="84"/>
      <c r="F91" s="85"/>
      <c r="G91" s="21" t="s">
        <v>724</v>
      </c>
      <c r="H91" s="48" t="s">
        <v>723</v>
      </c>
      <c r="I91" s="48" t="s">
        <v>722</v>
      </c>
      <c r="J91" s="63" t="s">
        <v>0</v>
      </c>
    </row>
    <row r="92" spans="1:10" ht="18" customHeight="1" x14ac:dyDescent="0.25">
      <c r="A92" s="43" t="s">
        <v>721</v>
      </c>
      <c r="B92" s="50">
        <v>0.9</v>
      </c>
      <c r="C92" s="49"/>
      <c r="D92" s="83"/>
      <c r="E92" s="84" t="s">
        <v>717</v>
      </c>
      <c r="F92" s="85"/>
      <c r="G92" s="21"/>
      <c r="H92" s="48"/>
      <c r="I92" s="48"/>
      <c r="J92" s="63"/>
    </row>
    <row r="93" spans="1:10" ht="18" customHeight="1" x14ac:dyDescent="0.25">
      <c r="A93" s="43" t="s">
        <v>658</v>
      </c>
      <c r="B93" s="50">
        <v>0.9</v>
      </c>
      <c r="C93" s="49"/>
      <c r="D93" s="83"/>
      <c r="E93" s="84" t="s">
        <v>717</v>
      </c>
      <c r="F93" s="85"/>
      <c r="G93" s="21" t="s">
        <v>720</v>
      </c>
      <c r="H93" s="48" t="s">
        <v>719</v>
      </c>
      <c r="I93" s="48" t="s">
        <v>718</v>
      </c>
      <c r="J93" s="63" t="s">
        <v>2</v>
      </c>
    </row>
    <row r="94" spans="1:10" ht="18" customHeight="1" x14ac:dyDescent="0.25">
      <c r="A94" s="43" t="s">
        <v>657</v>
      </c>
      <c r="B94" s="50">
        <v>0.8</v>
      </c>
      <c r="C94" s="49"/>
      <c r="D94" s="83"/>
      <c r="E94" s="84"/>
      <c r="F94" s="85" t="s">
        <v>717</v>
      </c>
      <c r="G94" s="21" t="s">
        <v>716</v>
      </c>
      <c r="H94" s="48" t="s">
        <v>715</v>
      </c>
      <c r="I94" s="48" t="s">
        <v>714</v>
      </c>
      <c r="J94" s="63" t="s">
        <v>16</v>
      </c>
    </row>
    <row r="95" spans="1:10" ht="18" customHeight="1" x14ac:dyDescent="0.25">
      <c r="A95" s="27"/>
      <c r="B95" s="4"/>
      <c r="C95" s="47"/>
      <c r="D95" s="21"/>
      <c r="E95" s="21"/>
      <c r="F95" s="21"/>
      <c r="G95" s="21"/>
      <c r="H95" s="21"/>
      <c r="I95" s="48"/>
      <c r="J95" s="63"/>
    </row>
    <row r="96" spans="1:10" ht="18" customHeight="1" x14ac:dyDescent="0.25">
      <c r="A96" s="27"/>
      <c r="B96" s="46"/>
      <c r="C96" s="42"/>
      <c r="D96" s="42"/>
      <c r="E96" s="42"/>
      <c r="F96" s="42"/>
      <c r="G96" s="42"/>
      <c r="H96" s="45"/>
      <c r="I96" s="42"/>
      <c r="J96" s="42"/>
    </row>
    <row r="97" spans="1:10" ht="18" customHeight="1" x14ac:dyDescent="0.25">
      <c r="A97" s="27"/>
      <c r="B97" s="46"/>
      <c r="C97" s="42"/>
      <c r="D97" s="42"/>
      <c r="E97" s="42"/>
      <c r="F97" s="42"/>
      <c r="G97" s="42"/>
      <c r="H97" s="45"/>
      <c r="I97" s="42"/>
      <c r="J97" s="42"/>
    </row>
    <row r="98" spans="1:10" ht="18" customHeight="1" x14ac:dyDescent="0.25">
      <c r="A98" s="27"/>
      <c r="B98" s="46"/>
      <c r="C98" s="42"/>
      <c r="D98" s="42"/>
      <c r="E98" s="42"/>
      <c r="F98" s="42"/>
      <c r="G98" s="42"/>
      <c r="H98" s="45"/>
      <c r="I98" s="42"/>
      <c r="J98" s="42"/>
    </row>
    <row r="99" spans="1:10" ht="18" customHeight="1" thickBot="1" x14ac:dyDescent="0.3">
      <c r="A99" s="28"/>
      <c r="B99" s="46"/>
      <c r="C99" s="42"/>
      <c r="D99" s="42"/>
      <c r="E99" s="42"/>
      <c r="F99" s="42"/>
      <c r="G99" s="42"/>
      <c r="H99" s="45"/>
      <c r="I99" s="42"/>
      <c r="J99" s="42"/>
    </row>
    <row r="100" spans="1:10" ht="18" customHeight="1" x14ac:dyDescent="0.25">
      <c r="B100" s="46"/>
      <c r="C100" s="42"/>
      <c r="D100" s="42"/>
      <c r="E100" s="42"/>
      <c r="F100" s="42"/>
      <c r="G100" s="42"/>
      <c r="H100" s="45"/>
      <c r="I100" s="42"/>
      <c r="J100" s="42"/>
    </row>
    <row r="101" spans="1:10" ht="15.75" x14ac:dyDescent="0.25">
      <c r="B101" s="46"/>
      <c r="C101" s="42"/>
      <c r="D101" s="42"/>
      <c r="E101" s="42"/>
      <c r="F101" s="42"/>
      <c r="G101" s="42"/>
      <c r="H101" s="45"/>
      <c r="I101" s="42"/>
      <c r="J101" s="42"/>
    </row>
    <row r="102" spans="1:10" ht="15.75" x14ac:dyDescent="0.25">
      <c r="B102" s="46"/>
      <c r="C102" s="42"/>
      <c r="D102" s="42"/>
      <c r="E102" s="42"/>
      <c r="F102" s="42"/>
      <c r="G102" s="42"/>
      <c r="H102" s="45"/>
      <c r="I102" s="42"/>
      <c r="J102" s="42"/>
    </row>
    <row r="103" spans="1:10" ht="15.75" x14ac:dyDescent="0.25">
      <c r="B103" s="46"/>
      <c r="C103" s="42"/>
      <c r="D103" s="42"/>
      <c r="E103" s="42"/>
      <c r="F103" s="42"/>
      <c r="G103" s="42"/>
      <c r="H103" s="45"/>
      <c r="I103" s="42"/>
      <c r="J103" s="42"/>
    </row>
    <row r="104" spans="1:10" ht="15.75" x14ac:dyDescent="0.25">
      <c r="B104" s="46"/>
      <c r="C104" s="42"/>
      <c r="D104" s="42"/>
      <c r="E104" s="42"/>
      <c r="F104" s="42"/>
      <c r="G104" s="42"/>
      <c r="H104" s="45"/>
      <c r="I104" s="42"/>
      <c r="J104" s="42"/>
    </row>
    <row r="105" spans="1:10" ht="15.75" x14ac:dyDescent="0.25">
      <c r="B105" s="46"/>
      <c r="C105" s="42"/>
      <c r="D105" s="42"/>
      <c r="E105" s="42"/>
      <c r="F105" s="42"/>
      <c r="G105" s="42"/>
      <c r="H105" s="45"/>
      <c r="I105" s="42"/>
      <c r="J105" s="42"/>
    </row>
    <row r="106" spans="1:10" ht="15.75" x14ac:dyDescent="0.25">
      <c r="B106" s="46"/>
      <c r="C106" s="42"/>
      <c r="D106" s="42"/>
      <c r="E106" s="42"/>
      <c r="F106" s="42"/>
      <c r="G106" s="42"/>
      <c r="H106" s="45"/>
      <c r="I106" s="42"/>
      <c r="J106" s="42"/>
    </row>
    <row r="107" spans="1:10" ht="15.75" x14ac:dyDescent="0.25">
      <c r="B107" s="46"/>
      <c r="C107" s="42"/>
      <c r="D107" s="42"/>
      <c r="E107" s="42"/>
      <c r="F107" s="42"/>
      <c r="G107" s="42"/>
      <c r="H107" s="45"/>
      <c r="I107" s="42"/>
      <c r="J107" s="42"/>
    </row>
    <row r="108" spans="1:10" ht="15.75" x14ac:dyDescent="0.25">
      <c r="B108" s="46"/>
      <c r="C108" s="42"/>
      <c r="D108" s="42"/>
      <c r="E108" s="42"/>
      <c r="F108" s="42"/>
      <c r="G108" s="42"/>
      <c r="H108" s="45"/>
      <c r="I108" s="42"/>
      <c r="J108" s="42"/>
    </row>
    <row r="109" spans="1:10" ht="15.75" x14ac:dyDescent="0.25">
      <c r="B109" s="46"/>
      <c r="C109" s="42"/>
      <c r="D109" s="42"/>
      <c r="E109" s="42"/>
      <c r="F109" s="42"/>
      <c r="G109" s="42"/>
      <c r="H109" s="45"/>
      <c r="I109" s="42"/>
      <c r="J109" s="42"/>
    </row>
    <row r="110" spans="1:10" ht="15.75" x14ac:dyDescent="0.25">
      <c r="B110" s="46"/>
      <c r="C110" s="42"/>
      <c r="D110" s="42"/>
      <c r="E110" s="42"/>
      <c r="F110" s="42"/>
      <c r="G110" s="42"/>
      <c r="H110" s="45"/>
      <c r="I110" s="42"/>
      <c r="J110" s="42"/>
    </row>
    <row r="111" spans="1:10" ht="15.75" x14ac:dyDescent="0.25">
      <c r="B111" s="46"/>
      <c r="C111" s="42"/>
      <c r="D111" s="42"/>
      <c r="E111" s="42"/>
      <c r="F111" s="42"/>
      <c r="G111" s="42"/>
      <c r="H111" s="45"/>
      <c r="I111" s="42"/>
      <c r="J111" s="42"/>
    </row>
    <row r="112" spans="1:10" ht="15.75" x14ac:dyDescent="0.25">
      <c r="B112" s="46"/>
      <c r="C112" s="42"/>
      <c r="D112" s="42"/>
      <c r="E112" s="42"/>
      <c r="F112" s="42"/>
      <c r="G112" s="42"/>
      <c r="H112" s="45"/>
      <c r="I112" s="42"/>
      <c r="J112" s="42"/>
    </row>
    <row r="113" spans="2:10" ht="15.75" x14ac:dyDescent="0.25">
      <c r="B113" s="46"/>
      <c r="C113" s="42"/>
      <c r="D113" s="42"/>
      <c r="E113" s="42"/>
      <c r="F113" s="42"/>
      <c r="G113" s="42"/>
      <c r="H113" s="45"/>
      <c r="I113" s="42"/>
      <c r="J113" s="42"/>
    </row>
    <row r="114" spans="2:10" ht="15.75" x14ac:dyDescent="0.25">
      <c r="B114" s="46"/>
      <c r="C114" s="42"/>
      <c r="D114" s="42"/>
      <c r="E114" s="42"/>
      <c r="F114" s="42"/>
      <c r="G114" s="42"/>
      <c r="H114" s="45"/>
      <c r="I114" s="42"/>
      <c r="J114" s="42"/>
    </row>
    <row r="115" spans="2:10" ht="15.75" x14ac:dyDescent="0.25">
      <c r="B115" s="46"/>
      <c r="C115" s="42"/>
      <c r="D115" s="42"/>
      <c r="E115" s="42"/>
      <c r="F115" s="42"/>
      <c r="G115" s="42"/>
      <c r="H115" s="45"/>
      <c r="I115" s="42"/>
      <c r="J115" s="42"/>
    </row>
    <row r="116" spans="2:10" ht="15.75" x14ac:dyDescent="0.25">
      <c r="B116" s="46"/>
      <c r="C116" s="42"/>
      <c r="D116" s="42"/>
      <c r="E116" s="42"/>
      <c r="F116" s="42"/>
      <c r="G116" s="42"/>
      <c r="H116" s="45"/>
      <c r="I116" s="42"/>
      <c r="J116" s="42"/>
    </row>
    <row r="117" spans="2:10" ht="15.75" x14ac:dyDescent="0.25">
      <c r="B117" s="46"/>
      <c r="C117" s="42"/>
      <c r="D117" s="42"/>
      <c r="E117" s="42"/>
      <c r="F117" s="42"/>
      <c r="G117" s="42"/>
      <c r="H117" s="45"/>
      <c r="I117" s="42"/>
      <c r="J117" s="42"/>
    </row>
    <row r="118" spans="2:10" ht="15.75" x14ac:dyDescent="0.25">
      <c r="B118" s="46"/>
      <c r="C118" s="42"/>
      <c r="D118" s="42"/>
      <c r="E118" s="42"/>
      <c r="F118" s="42"/>
      <c r="G118" s="42"/>
      <c r="H118" s="45"/>
      <c r="I118" s="42"/>
      <c r="J118" s="42"/>
    </row>
    <row r="119" spans="2:10" ht="15.75" x14ac:dyDescent="0.25">
      <c r="B119" s="46"/>
      <c r="C119" s="42"/>
      <c r="D119" s="42"/>
      <c r="E119" s="42"/>
      <c r="F119" s="42"/>
      <c r="G119" s="42"/>
      <c r="H119" s="45"/>
      <c r="I119" s="42"/>
      <c r="J119" s="42"/>
    </row>
    <row r="120" spans="2:10" ht="15.75" x14ac:dyDescent="0.25">
      <c r="B120" s="46"/>
      <c r="C120" s="42"/>
      <c r="D120" s="42"/>
      <c r="E120" s="42"/>
      <c r="F120" s="42"/>
      <c r="G120" s="42"/>
      <c r="H120" s="45"/>
      <c r="I120" s="42"/>
      <c r="J120" s="42"/>
    </row>
    <row r="121" spans="2:10" ht="15.75" x14ac:dyDescent="0.25">
      <c r="B121" s="46"/>
      <c r="C121" s="42"/>
      <c r="D121" s="42"/>
      <c r="E121" s="42"/>
      <c r="F121" s="42"/>
      <c r="G121" s="42"/>
      <c r="H121" s="45"/>
      <c r="I121" s="42"/>
      <c r="J121" s="42"/>
    </row>
    <row r="122" spans="2:10" ht="15.75" x14ac:dyDescent="0.25">
      <c r="B122" s="46"/>
      <c r="C122" s="42"/>
      <c r="D122" s="42"/>
      <c r="E122" s="42"/>
      <c r="F122" s="42"/>
      <c r="G122" s="42"/>
      <c r="H122" s="45"/>
      <c r="I122" s="42"/>
      <c r="J122" s="42"/>
    </row>
    <row r="123" spans="2:10" ht="15.75" x14ac:dyDescent="0.25">
      <c r="B123" s="46"/>
      <c r="C123" s="42"/>
      <c r="D123" s="42"/>
      <c r="E123" s="42"/>
      <c r="F123" s="42"/>
      <c r="G123" s="42"/>
      <c r="H123" s="45"/>
      <c r="I123" s="42"/>
      <c r="J123" s="42"/>
    </row>
    <row r="124" spans="2:10" ht="15.75" x14ac:dyDescent="0.25">
      <c r="B124" s="46"/>
      <c r="C124" s="42"/>
      <c r="D124" s="42"/>
      <c r="E124" s="42"/>
      <c r="F124" s="42"/>
      <c r="G124" s="42"/>
      <c r="H124" s="45"/>
      <c r="I124" s="42"/>
      <c r="J124" s="42"/>
    </row>
    <row r="125" spans="2:10" ht="15.75" x14ac:dyDescent="0.25">
      <c r="B125" s="46"/>
      <c r="C125" s="42"/>
      <c r="D125" s="42"/>
      <c r="E125" s="42"/>
      <c r="F125" s="42"/>
      <c r="G125" s="42"/>
      <c r="H125" s="45"/>
      <c r="I125" s="42"/>
      <c r="J125" s="42"/>
    </row>
    <row r="126" spans="2:10" ht="15.75" x14ac:dyDescent="0.25">
      <c r="B126" s="46"/>
      <c r="C126" s="42"/>
      <c r="D126" s="42"/>
      <c r="E126" s="42"/>
      <c r="F126" s="42"/>
      <c r="G126" s="42"/>
      <c r="H126" s="45"/>
      <c r="I126" s="42"/>
      <c r="J126" s="42"/>
    </row>
    <row r="127" spans="2:10" ht="15.75" x14ac:dyDescent="0.25">
      <c r="B127" s="46"/>
      <c r="C127" s="42"/>
      <c r="D127" s="42"/>
      <c r="E127" s="42"/>
      <c r="F127" s="42"/>
      <c r="G127" s="42"/>
      <c r="H127" s="45"/>
      <c r="I127" s="42"/>
      <c r="J127" s="42"/>
    </row>
    <row r="128" spans="2:10" ht="15.75" x14ac:dyDescent="0.25">
      <c r="B128" s="46"/>
      <c r="C128" s="42"/>
      <c r="D128" s="42"/>
      <c r="E128" s="42"/>
      <c r="F128" s="42"/>
      <c r="G128" s="42"/>
      <c r="H128" s="45"/>
      <c r="I128" s="42"/>
      <c r="J128" s="42"/>
    </row>
    <row r="129" spans="2:10" ht="15.75" x14ac:dyDescent="0.25">
      <c r="B129" s="46"/>
      <c r="C129" s="42"/>
      <c r="D129" s="42"/>
      <c r="E129" s="42"/>
      <c r="F129" s="42"/>
      <c r="G129" s="42"/>
      <c r="H129" s="45"/>
      <c r="I129" s="42"/>
      <c r="J129" s="42"/>
    </row>
    <row r="130" spans="2:10" ht="15.75" x14ac:dyDescent="0.25">
      <c r="B130" s="46"/>
      <c r="C130" s="42"/>
      <c r="D130" s="42"/>
      <c r="E130" s="42"/>
      <c r="F130" s="42"/>
      <c r="G130" s="42"/>
      <c r="H130" s="45"/>
      <c r="I130" s="42"/>
      <c r="J130" s="42"/>
    </row>
    <row r="131" spans="2:10" ht="15.75" x14ac:dyDescent="0.25">
      <c r="B131" s="46"/>
      <c r="C131" s="42"/>
      <c r="D131" s="42"/>
      <c r="E131" s="42"/>
      <c r="F131" s="42"/>
      <c r="G131" s="42"/>
      <c r="H131" s="45"/>
      <c r="I131" s="42"/>
      <c r="J131" s="42"/>
    </row>
    <row r="132" spans="2:10" ht="15.75" x14ac:dyDescent="0.25">
      <c r="B132" s="46"/>
      <c r="C132" s="42"/>
      <c r="D132" s="42"/>
      <c r="E132" s="42"/>
      <c r="F132" s="42"/>
      <c r="G132" s="42"/>
      <c r="H132" s="45"/>
      <c r="I132" s="42"/>
      <c r="J132" s="42"/>
    </row>
    <row r="133" spans="2:10" ht="15.75" x14ac:dyDescent="0.25">
      <c r="B133" s="46"/>
      <c r="C133" s="42"/>
      <c r="D133" s="42"/>
      <c r="E133" s="42"/>
      <c r="F133" s="42"/>
      <c r="G133" s="42"/>
      <c r="H133" s="45"/>
      <c r="I133" s="42"/>
      <c r="J133" s="42"/>
    </row>
    <row r="134" spans="2:10" ht="15.75" x14ac:dyDescent="0.25">
      <c r="B134" s="46"/>
      <c r="C134" s="42"/>
      <c r="D134" s="42"/>
      <c r="E134" s="42"/>
      <c r="F134" s="42"/>
      <c r="G134" s="42"/>
      <c r="H134" s="45"/>
      <c r="I134" s="42"/>
      <c r="J134" s="42"/>
    </row>
    <row r="135" spans="2:10" ht="15.75" x14ac:dyDescent="0.25">
      <c r="B135" s="46"/>
      <c r="C135" s="42"/>
      <c r="D135" s="42"/>
      <c r="E135" s="42"/>
      <c r="F135" s="42"/>
      <c r="G135" s="42"/>
      <c r="H135" s="45"/>
      <c r="I135" s="42"/>
      <c r="J135" s="42"/>
    </row>
    <row r="136" spans="2:10" ht="15.75" x14ac:dyDescent="0.25">
      <c r="B136" s="46"/>
      <c r="C136" s="42"/>
      <c r="D136" s="42"/>
      <c r="E136" s="42"/>
      <c r="F136" s="42"/>
      <c r="G136" s="42"/>
      <c r="H136" s="45"/>
      <c r="I136" s="42"/>
      <c r="J136" s="42"/>
    </row>
    <row r="137" spans="2:10" ht="15.75" x14ac:dyDescent="0.25">
      <c r="B137" s="46"/>
      <c r="C137" s="42"/>
      <c r="D137" s="42"/>
      <c r="E137" s="42"/>
      <c r="F137" s="42"/>
      <c r="G137" s="42"/>
      <c r="H137" s="45"/>
      <c r="I137" s="42"/>
      <c r="J137" s="42"/>
    </row>
    <row r="138" spans="2:10" ht="15.75" x14ac:dyDescent="0.25">
      <c r="B138" s="46"/>
      <c r="C138" s="42"/>
      <c r="D138" s="42"/>
      <c r="E138" s="42"/>
      <c r="F138" s="42"/>
      <c r="G138" s="42"/>
      <c r="H138" s="45"/>
      <c r="I138" s="42"/>
      <c r="J138" s="42"/>
    </row>
    <row r="139" spans="2:10" ht="15.75" x14ac:dyDescent="0.25">
      <c r="B139" s="46"/>
      <c r="C139" s="42"/>
      <c r="D139" s="42"/>
      <c r="E139" s="42"/>
      <c r="F139" s="42"/>
      <c r="G139" s="42"/>
      <c r="H139" s="45"/>
      <c r="I139" s="42"/>
      <c r="J139" s="42"/>
    </row>
    <row r="140" spans="2:10" ht="15.75" x14ac:dyDescent="0.25">
      <c r="B140" s="46"/>
      <c r="C140" s="42"/>
      <c r="D140" s="42"/>
      <c r="E140" s="42"/>
      <c r="F140" s="42"/>
      <c r="G140" s="42"/>
      <c r="H140" s="45"/>
      <c r="I140" s="42"/>
      <c r="J140" s="42"/>
    </row>
    <row r="141" spans="2:10" ht="15.75" x14ac:dyDescent="0.25">
      <c r="B141" s="46"/>
      <c r="C141" s="42"/>
      <c r="D141" s="42"/>
      <c r="E141" s="42"/>
      <c r="F141" s="42"/>
      <c r="G141" s="42"/>
      <c r="H141" s="45"/>
      <c r="I141" s="42"/>
      <c r="J141" s="42"/>
    </row>
    <row r="142" spans="2:10" ht="15.75" x14ac:dyDescent="0.25">
      <c r="B142" s="46"/>
      <c r="C142" s="42"/>
      <c r="D142" s="42"/>
      <c r="E142" s="42"/>
      <c r="F142" s="42"/>
      <c r="G142" s="42"/>
      <c r="H142" s="45"/>
      <c r="I142" s="42"/>
      <c r="J142" s="42"/>
    </row>
    <row r="143" spans="2:10" ht="15.75" x14ac:dyDescent="0.25">
      <c r="B143" s="46"/>
      <c r="C143" s="42"/>
      <c r="D143" s="42"/>
      <c r="E143" s="42"/>
      <c r="F143" s="42"/>
      <c r="G143" s="42"/>
      <c r="H143" s="45"/>
      <c r="I143" s="42"/>
      <c r="J143" s="42"/>
    </row>
    <row r="144" spans="2:10" ht="15.75" x14ac:dyDescent="0.25">
      <c r="B144" s="46"/>
      <c r="C144" s="42"/>
      <c r="D144" s="42"/>
      <c r="E144" s="42"/>
      <c r="F144" s="42"/>
      <c r="G144" s="42"/>
      <c r="H144" s="45"/>
      <c r="I144" s="42"/>
      <c r="J144" s="42"/>
    </row>
    <row r="145" spans="2:10" ht="15.75" x14ac:dyDescent="0.25">
      <c r="B145" s="46"/>
      <c r="C145" s="42"/>
      <c r="D145" s="42"/>
      <c r="E145" s="42"/>
      <c r="F145" s="42"/>
      <c r="G145" s="42"/>
      <c r="H145" s="45"/>
      <c r="I145" s="42"/>
      <c r="J145" s="42"/>
    </row>
    <row r="146" spans="2:10" ht="15.75" x14ac:dyDescent="0.25">
      <c r="B146" s="46"/>
      <c r="C146" s="42"/>
      <c r="D146" s="42"/>
      <c r="E146" s="42"/>
      <c r="F146" s="42"/>
      <c r="G146" s="42"/>
      <c r="H146" s="45"/>
      <c r="I146" s="42"/>
      <c r="J146" s="42"/>
    </row>
    <row r="147" spans="2:10" ht="15.75" x14ac:dyDescent="0.25">
      <c r="B147" s="46"/>
      <c r="C147" s="42"/>
      <c r="D147" s="42"/>
      <c r="E147" s="42"/>
      <c r="F147" s="42"/>
      <c r="G147" s="42"/>
      <c r="H147" s="45"/>
      <c r="I147" s="42"/>
      <c r="J147" s="42"/>
    </row>
    <row r="148" spans="2:10" ht="15.75" x14ac:dyDescent="0.25">
      <c r="B148" s="46"/>
      <c r="C148" s="42"/>
      <c r="D148" s="42"/>
      <c r="E148" s="42"/>
      <c r="F148" s="42"/>
      <c r="G148" s="42"/>
      <c r="H148" s="45"/>
      <c r="I148" s="42"/>
      <c r="J148" s="42"/>
    </row>
    <row r="149" spans="2:10" ht="15.75" x14ac:dyDescent="0.25">
      <c r="B149" s="46"/>
      <c r="C149" s="42"/>
      <c r="D149" s="42"/>
      <c r="E149" s="42"/>
      <c r="F149" s="42"/>
      <c r="G149" s="42"/>
      <c r="H149" s="45"/>
      <c r="I149" s="42"/>
      <c r="J149" s="42"/>
    </row>
  </sheetData>
  <pageMargins left="0.7" right="0.7" top="0.75" bottom="0.75" header="0.3" footer="0.3"/>
  <pageSetup paperSize="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FF0000"/>
  </sheetPr>
  <dimension ref="A1:B13"/>
  <sheetViews>
    <sheetView workbookViewId="0">
      <selection activeCell="A15" sqref="A15"/>
    </sheetView>
  </sheetViews>
  <sheetFormatPr defaultColWidth="9.140625" defaultRowHeight="15" x14ac:dyDescent="0.25"/>
  <cols>
    <col min="1" max="1" width="48.28515625" style="24" bestFit="1" customWidth="1"/>
    <col min="2" max="16384" width="9.140625" style="24"/>
  </cols>
  <sheetData>
    <row r="1" spans="1:2" x14ac:dyDescent="0.25">
      <c r="A1" s="1" t="s">
        <v>902</v>
      </c>
      <c r="B1" s="1">
        <v>1.2</v>
      </c>
    </row>
    <row r="2" spans="1:2" x14ac:dyDescent="0.25">
      <c r="A2" s="1" t="s">
        <v>903</v>
      </c>
      <c r="B2" s="1">
        <v>1.2</v>
      </c>
    </row>
    <row r="3" spans="1:2" x14ac:dyDescent="0.25">
      <c r="A3" s="1" t="s">
        <v>904</v>
      </c>
      <c r="B3" s="1">
        <v>1.2</v>
      </c>
    </row>
    <row r="4" spans="1:2" x14ac:dyDescent="0.25">
      <c r="A4" s="1" t="s">
        <v>905</v>
      </c>
      <c r="B4" s="1">
        <v>1</v>
      </c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27"/>
    </row>
    <row r="10" spans="1:2" x14ac:dyDescent="0.25">
      <c r="A10" s="27"/>
    </row>
    <row r="11" spans="1:2" x14ac:dyDescent="0.25">
      <c r="A11" s="27"/>
    </row>
    <row r="12" spans="1:2" x14ac:dyDescent="0.25">
      <c r="A12" s="27"/>
    </row>
    <row r="13" spans="1:2" ht="15.75" thickBot="1" x14ac:dyDescent="0.3">
      <c r="A13" s="2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rgb="FFFF0000"/>
  </sheetPr>
  <dimension ref="A1:B10"/>
  <sheetViews>
    <sheetView workbookViewId="0">
      <selection activeCell="B17" sqref="B17"/>
    </sheetView>
  </sheetViews>
  <sheetFormatPr defaultColWidth="9.140625" defaultRowHeight="15" x14ac:dyDescent="0.25"/>
  <cols>
    <col min="1" max="1" width="35.85546875" style="24" bestFit="1" customWidth="1"/>
    <col min="2" max="16384" width="9.140625" style="24"/>
  </cols>
  <sheetData>
    <row r="1" spans="1:2" x14ac:dyDescent="0.25">
      <c r="A1" s="26" t="s">
        <v>144</v>
      </c>
      <c r="B1" s="24">
        <v>0.9</v>
      </c>
    </row>
    <row r="2" spans="1:2" x14ac:dyDescent="0.25">
      <c r="A2" s="27" t="s">
        <v>142</v>
      </c>
      <c r="B2" s="24">
        <v>1</v>
      </c>
    </row>
    <row r="3" spans="1:2" x14ac:dyDescent="0.25">
      <c r="A3" s="27" t="s">
        <v>141</v>
      </c>
      <c r="B3" s="24">
        <v>1.3</v>
      </c>
    </row>
    <row r="4" spans="1:2" x14ac:dyDescent="0.25">
      <c r="A4" s="27" t="s">
        <v>145</v>
      </c>
      <c r="B4" s="24">
        <v>1.2</v>
      </c>
    </row>
    <row r="5" spans="1:2" x14ac:dyDescent="0.25">
      <c r="A5" s="27" t="s">
        <v>147</v>
      </c>
      <c r="B5" s="24">
        <v>1.2</v>
      </c>
    </row>
    <row r="6" spans="1:2" x14ac:dyDescent="0.25">
      <c r="A6" s="27" t="s">
        <v>146</v>
      </c>
      <c r="B6" s="24">
        <v>1.4</v>
      </c>
    </row>
    <row r="7" spans="1:2" x14ac:dyDescent="0.25">
      <c r="A7" s="27"/>
    </row>
    <row r="8" spans="1:2" x14ac:dyDescent="0.25">
      <c r="A8" s="27"/>
    </row>
    <row r="9" spans="1:2" x14ac:dyDescent="0.25">
      <c r="A9" s="27"/>
    </row>
    <row r="10" spans="1:2" ht="15.75" thickBot="1" x14ac:dyDescent="0.3">
      <c r="A10" s="28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rgb="FFFF0000"/>
  </sheetPr>
  <dimension ref="A1:B10"/>
  <sheetViews>
    <sheetView workbookViewId="0">
      <selection activeCell="A26" sqref="A26"/>
    </sheetView>
  </sheetViews>
  <sheetFormatPr defaultColWidth="9.140625" defaultRowHeight="15" x14ac:dyDescent="0.25"/>
  <cols>
    <col min="1" max="1" width="11.7109375" style="24" bestFit="1" customWidth="1"/>
    <col min="2" max="16384" width="9.140625" style="24"/>
  </cols>
  <sheetData>
    <row r="1" spans="1:2" x14ac:dyDescent="0.25">
      <c r="A1" s="26">
        <v>1</v>
      </c>
      <c r="B1" s="24">
        <v>1</v>
      </c>
    </row>
    <row r="2" spans="1:2" x14ac:dyDescent="0.25">
      <c r="A2" s="27">
        <v>2</v>
      </c>
      <c r="B2" s="24">
        <v>1.2</v>
      </c>
    </row>
    <row r="3" spans="1:2" x14ac:dyDescent="0.25">
      <c r="A3" s="27">
        <v>3</v>
      </c>
      <c r="B3" s="24">
        <v>1.3</v>
      </c>
    </row>
    <row r="4" spans="1:2" x14ac:dyDescent="0.25">
      <c r="A4" s="27">
        <v>4</v>
      </c>
      <c r="B4" s="24">
        <v>1.4</v>
      </c>
    </row>
    <row r="5" spans="1:2" x14ac:dyDescent="0.25">
      <c r="A5" s="27">
        <v>5</v>
      </c>
      <c r="B5" s="24">
        <v>1.5</v>
      </c>
    </row>
    <row r="6" spans="1:2" x14ac:dyDescent="0.25">
      <c r="A6" s="27"/>
    </row>
    <row r="7" spans="1:2" x14ac:dyDescent="0.25">
      <c r="A7" s="27"/>
    </row>
    <row r="8" spans="1:2" x14ac:dyDescent="0.25">
      <c r="A8" s="27"/>
    </row>
    <row r="9" spans="1:2" x14ac:dyDescent="0.25">
      <c r="A9" s="27"/>
    </row>
    <row r="10" spans="1:2" ht="15.75" thickBot="1" x14ac:dyDescent="0.3">
      <c r="A10" s="2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rgb="FFC00000"/>
  </sheetPr>
  <dimension ref="A1:C10"/>
  <sheetViews>
    <sheetView workbookViewId="0">
      <selection activeCell="E10" sqref="E10"/>
    </sheetView>
  </sheetViews>
  <sheetFormatPr defaultColWidth="8.85546875" defaultRowHeight="15" x14ac:dyDescent="0.25"/>
  <cols>
    <col min="1" max="16384" width="8.85546875" style="24"/>
  </cols>
  <sheetData>
    <row r="1" spans="1:3" x14ac:dyDescent="0.25">
      <c r="A1" s="24">
        <v>1</v>
      </c>
      <c r="B1" s="24">
        <v>3</v>
      </c>
      <c r="C1" s="24">
        <v>38200</v>
      </c>
    </row>
    <row r="2" spans="1:3" x14ac:dyDescent="0.25">
      <c r="A2" s="24">
        <v>2</v>
      </c>
      <c r="B2" s="24">
        <v>1</v>
      </c>
      <c r="C2" s="24">
        <v>37125</v>
      </c>
    </row>
    <row r="3" spans="1:3" x14ac:dyDescent="0.25">
      <c r="A3" s="24">
        <v>3</v>
      </c>
      <c r="B3" s="24">
        <v>2</v>
      </c>
      <c r="C3" s="24">
        <v>39075</v>
      </c>
    </row>
    <row r="4" spans="1:3" x14ac:dyDescent="0.25">
      <c r="A4" s="24">
        <v>4</v>
      </c>
      <c r="B4" s="24">
        <v>2</v>
      </c>
      <c r="C4" s="24">
        <v>42800</v>
      </c>
    </row>
    <row r="5" spans="1:3" x14ac:dyDescent="0.25">
      <c r="A5" s="24">
        <v>5</v>
      </c>
      <c r="B5" s="24">
        <v>2</v>
      </c>
      <c r="C5" s="24">
        <v>40500</v>
      </c>
    </row>
    <row r="6" spans="1:3" x14ac:dyDescent="0.25">
      <c r="A6" s="24">
        <v>6</v>
      </c>
      <c r="B6" s="24">
        <v>2</v>
      </c>
      <c r="C6" s="24">
        <v>47200</v>
      </c>
    </row>
    <row r="7" spans="1:3" x14ac:dyDescent="0.25">
      <c r="A7" s="24">
        <v>7</v>
      </c>
      <c r="B7" s="24">
        <v>2</v>
      </c>
      <c r="C7" s="24">
        <v>46100</v>
      </c>
    </row>
    <row r="8" spans="1:3" x14ac:dyDescent="0.25">
      <c r="A8" s="24">
        <v>8</v>
      </c>
      <c r="B8" s="24">
        <v>3</v>
      </c>
      <c r="C8" s="24">
        <v>48000</v>
      </c>
    </row>
    <row r="9" spans="1:3" x14ac:dyDescent="0.25">
      <c r="A9" s="24">
        <v>9</v>
      </c>
      <c r="B9" s="24">
        <v>1</v>
      </c>
      <c r="C9" s="24">
        <v>38000</v>
      </c>
    </row>
    <row r="10" spans="1:3" x14ac:dyDescent="0.25">
      <c r="A10" s="24">
        <v>10</v>
      </c>
      <c r="B10" s="24">
        <v>3</v>
      </c>
      <c r="C10" s="24">
        <v>40000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L39"/>
  <sheetViews>
    <sheetView tabSelected="1" topLeftCell="D1" zoomScaleNormal="100" zoomScaleSheetLayoutView="100" workbookViewId="0">
      <selection activeCell="I28" sqref="I28"/>
    </sheetView>
  </sheetViews>
  <sheetFormatPr defaultColWidth="31.42578125" defaultRowHeight="15" x14ac:dyDescent="0.25"/>
  <cols>
    <col min="1" max="1" width="31.42578125" style="96"/>
  </cols>
  <sheetData>
    <row r="1" spans="1:7" s="24" customFormat="1" x14ac:dyDescent="0.25">
      <c r="A1" s="96"/>
    </row>
    <row r="2" spans="1:7" s="24" customFormat="1" x14ac:dyDescent="0.25">
      <c r="A2" s="96" t="s">
        <v>933</v>
      </c>
    </row>
    <row r="3" spans="1:7" s="24" customFormat="1" x14ac:dyDescent="0.25">
      <c r="A3" s="96"/>
    </row>
    <row r="4" spans="1:7" s="24" customFormat="1" x14ac:dyDescent="0.25">
      <c r="A4" s="97" t="s">
        <v>907</v>
      </c>
      <c r="B4" s="75" t="s">
        <v>883</v>
      </c>
      <c r="C4" s="74" t="s">
        <v>886</v>
      </c>
      <c r="D4" s="74" t="s">
        <v>885</v>
      </c>
      <c r="E4" s="74" t="s">
        <v>880</v>
      </c>
      <c r="F4" s="74" t="s">
        <v>884</v>
      </c>
      <c r="G4" s="74" t="s">
        <v>879</v>
      </c>
    </row>
    <row r="5" spans="1:7" ht="20.100000000000001" customHeight="1" x14ac:dyDescent="0.25">
      <c r="A5" s="98" t="s">
        <v>143</v>
      </c>
      <c r="B5" s="76" t="s">
        <v>876</v>
      </c>
      <c r="C5" s="76" t="s">
        <v>876</v>
      </c>
      <c r="D5" s="76" t="s">
        <v>876</v>
      </c>
      <c r="E5" s="76" t="s">
        <v>876</v>
      </c>
      <c r="F5" s="76" t="s">
        <v>876</v>
      </c>
      <c r="G5" s="76" t="s">
        <v>876</v>
      </c>
    </row>
    <row r="6" spans="1:7" x14ac:dyDescent="0.25">
      <c r="A6" s="99" t="s">
        <v>906</v>
      </c>
      <c r="B6" s="1"/>
      <c r="C6" s="1"/>
      <c r="D6" s="1"/>
      <c r="E6" s="1"/>
      <c r="F6" s="1"/>
      <c r="G6" s="1"/>
    </row>
    <row r="7" spans="1:7" x14ac:dyDescent="0.25">
      <c r="A7" s="99" t="s">
        <v>909</v>
      </c>
      <c r="B7" s="1"/>
      <c r="C7" s="1"/>
      <c r="D7" s="1"/>
      <c r="E7" s="1"/>
      <c r="F7" s="1"/>
      <c r="G7" s="1"/>
    </row>
    <row r="8" spans="1:7" x14ac:dyDescent="0.25">
      <c r="A8" s="99" t="s">
        <v>906</v>
      </c>
      <c r="B8" s="1"/>
      <c r="C8" s="1"/>
      <c r="D8" s="1"/>
      <c r="E8" s="1"/>
      <c r="F8" s="1"/>
      <c r="G8" s="1"/>
    </row>
    <row r="9" spans="1:7" x14ac:dyDescent="0.25">
      <c r="A9" s="99" t="s">
        <v>906</v>
      </c>
      <c r="B9" s="1"/>
      <c r="C9" s="1"/>
      <c r="D9" s="1"/>
      <c r="E9" s="1"/>
      <c r="F9" s="1"/>
      <c r="G9" s="1"/>
    </row>
    <row r="10" spans="1:7" x14ac:dyDescent="0.25">
      <c r="A10" s="99" t="s">
        <v>906</v>
      </c>
      <c r="B10" s="1"/>
      <c r="C10" s="1"/>
      <c r="D10" s="1"/>
      <c r="E10" s="1"/>
      <c r="F10" s="1"/>
      <c r="G10" s="1"/>
    </row>
    <row r="11" spans="1:7" x14ac:dyDescent="0.25">
      <c r="A11" s="99" t="s">
        <v>906</v>
      </c>
      <c r="B11" s="1"/>
      <c r="C11" s="1"/>
      <c r="D11" s="1"/>
      <c r="E11" s="1"/>
      <c r="F11" s="1"/>
      <c r="G11" s="1"/>
    </row>
    <row r="12" spans="1:7" x14ac:dyDescent="0.25">
      <c r="A12" s="99" t="s">
        <v>906</v>
      </c>
      <c r="B12" s="1"/>
      <c r="C12" s="1"/>
      <c r="D12" s="1"/>
      <c r="E12" s="1"/>
      <c r="F12" s="1"/>
      <c r="G12" s="1"/>
    </row>
    <row r="13" spans="1:7" x14ac:dyDescent="0.25">
      <c r="A13" s="99" t="s">
        <v>906</v>
      </c>
      <c r="B13" s="1"/>
      <c r="C13" s="1"/>
      <c r="D13" s="1"/>
      <c r="E13" s="1"/>
      <c r="F13" s="1"/>
      <c r="G13" s="1"/>
    </row>
    <row r="14" spans="1:7" x14ac:dyDescent="0.25">
      <c r="A14" s="99" t="s">
        <v>906</v>
      </c>
      <c r="B14" s="1"/>
      <c r="C14" s="1"/>
      <c r="D14" s="1"/>
      <c r="E14" s="1"/>
      <c r="F14" s="1"/>
      <c r="G14" s="1"/>
    </row>
    <row r="15" spans="1:7" x14ac:dyDescent="0.25">
      <c r="A15" s="99" t="s">
        <v>906</v>
      </c>
      <c r="B15" s="1"/>
      <c r="C15" s="1"/>
      <c r="D15" s="1"/>
      <c r="E15" s="1"/>
      <c r="F15" s="1"/>
      <c r="G15" s="1"/>
    </row>
    <row r="16" spans="1:7" x14ac:dyDescent="0.25">
      <c r="A16" s="99" t="s">
        <v>906</v>
      </c>
      <c r="B16" s="1"/>
      <c r="C16" s="1"/>
      <c r="D16" s="1"/>
      <c r="E16" s="1"/>
      <c r="F16" s="1"/>
      <c r="G16" s="1"/>
    </row>
    <row r="17" spans="1:9" x14ac:dyDescent="0.25">
      <c r="A17" s="99" t="s">
        <v>906</v>
      </c>
      <c r="B17" s="1"/>
      <c r="C17" s="1"/>
      <c r="D17" s="1"/>
      <c r="E17" s="1"/>
      <c r="F17" s="1"/>
      <c r="G17" s="1"/>
    </row>
    <row r="18" spans="1:9" s="24" customFormat="1" x14ac:dyDescent="0.25">
      <c r="A18" s="97" t="s">
        <v>908</v>
      </c>
      <c r="B18" s="110" t="s">
        <v>883</v>
      </c>
      <c r="C18" s="111" t="s">
        <v>886</v>
      </c>
      <c r="D18" s="111" t="s">
        <v>885</v>
      </c>
      <c r="E18" s="111" t="s">
        <v>880</v>
      </c>
      <c r="F18" s="111" t="s">
        <v>884</v>
      </c>
      <c r="G18" s="111" t="s">
        <v>879</v>
      </c>
    </row>
    <row r="19" spans="1:9" s="24" customFormat="1" ht="21.95" customHeight="1" x14ac:dyDescent="0.25">
      <c r="A19" s="98" t="s">
        <v>143</v>
      </c>
      <c r="B19" s="76" t="s">
        <v>876</v>
      </c>
      <c r="C19" s="76" t="s">
        <v>876</v>
      </c>
      <c r="D19" s="76" t="s">
        <v>876</v>
      </c>
      <c r="E19" s="76" t="s">
        <v>876</v>
      </c>
      <c r="F19" s="76" t="s">
        <v>876</v>
      </c>
      <c r="G19" s="76" t="s">
        <v>876</v>
      </c>
    </row>
    <row r="20" spans="1:9" x14ac:dyDescent="0.25">
      <c r="A20" s="100" t="s">
        <v>910</v>
      </c>
      <c r="B20" s="1"/>
      <c r="C20" s="1"/>
      <c r="D20" s="1"/>
      <c r="E20" s="1"/>
      <c r="F20" s="1"/>
      <c r="G20" s="1"/>
    </row>
    <row r="21" spans="1:9" x14ac:dyDescent="0.25">
      <c r="A21" s="100" t="s">
        <v>910</v>
      </c>
      <c r="B21" s="1"/>
      <c r="C21" s="1"/>
      <c r="D21" s="1"/>
      <c r="E21" s="1"/>
      <c r="F21" s="1"/>
      <c r="G21" s="1"/>
    </row>
    <row r="22" spans="1:9" x14ac:dyDescent="0.25">
      <c r="A22" s="100" t="s">
        <v>910</v>
      </c>
      <c r="B22" s="1"/>
      <c r="C22" s="1"/>
      <c r="D22" s="1"/>
      <c r="E22" s="1"/>
      <c r="F22" s="1"/>
      <c r="G22" s="1"/>
    </row>
    <row r="23" spans="1:9" x14ac:dyDescent="0.25">
      <c r="A23" s="100" t="s">
        <v>910</v>
      </c>
      <c r="B23" s="1"/>
      <c r="C23" s="1"/>
      <c r="D23" s="1"/>
      <c r="E23" s="1"/>
      <c r="F23" s="1"/>
      <c r="G23" s="1"/>
    </row>
    <row r="24" spans="1:9" s="24" customFormat="1" x14ac:dyDescent="0.25">
      <c r="A24" s="100" t="s">
        <v>910</v>
      </c>
      <c r="B24" s="1"/>
      <c r="C24" s="1"/>
      <c r="D24" s="1"/>
      <c r="E24" s="1"/>
      <c r="F24" s="1"/>
      <c r="G24" s="1"/>
    </row>
    <row r="25" spans="1:9" s="24" customFormat="1" x14ac:dyDescent="0.25">
      <c r="A25" s="100" t="s">
        <v>910</v>
      </c>
      <c r="B25" s="1"/>
      <c r="C25" s="1"/>
      <c r="D25" s="1"/>
      <c r="E25" s="1"/>
      <c r="F25" s="1"/>
      <c r="G25" s="1"/>
    </row>
    <row r="26" spans="1:9" s="24" customFormat="1" ht="30" x14ac:dyDescent="0.25">
      <c r="A26" s="101" t="s">
        <v>912</v>
      </c>
      <c r="B26" s="75" t="s">
        <v>883</v>
      </c>
      <c r="C26" s="74" t="s">
        <v>882</v>
      </c>
      <c r="D26" s="74" t="s">
        <v>881</v>
      </c>
      <c r="E26" s="74" t="s">
        <v>880</v>
      </c>
      <c r="F26" s="75" t="s">
        <v>879</v>
      </c>
      <c r="G26" s="74" t="s">
        <v>915</v>
      </c>
      <c r="H26" s="74" t="s">
        <v>916</v>
      </c>
      <c r="I26" s="74" t="s">
        <v>917</v>
      </c>
    </row>
    <row r="27" spans="1:9" s="24" customFormat="1" ht="24" x14ac:dyDescent="0.25">
      <c r="A27" s="98" t="s">
        <v>143</v>
      </c>
      <c r="B27" s="76" t="s">
        <v>876</v>
      </c>
      <c r="C27" s="76" t="s">
        <v>876</v>
      </c>
      <c r="D27" s="109" t="s">
        <v>946</v>
      </c>
      <c r="E27" s="76" t="s">
        <v>876</v>
      </c>
      <c r="F27" s="76" t="s">
        <v>876</v>
      </c>
      <c r="G27" s="76" t="s">
        <v>934</v>
      </c>
      <c r="H27" s="76" t="s">
        <v>878</v>
      </c>
      <c r="I27" s="76" t="s">
        <v>877</v>
      </c>
    </row>
    <row r="28" spans="1:9" s="24" customFormat="1" x14ac:dyDescent="0.25">
      <c r="A28" s="112" t="s">
        <v>918</v>
      </c>
      <c r="B28" s="1"/>
      <c r="C28" s="1"/>
      <c r="D28" s="1"/>
      <c r="E28" s="1"/>
      <c r="F28" s="1"/>
      <c r="G28" s="1"/>
      <c r="H28" s="1"/>
      <c r="I28" s="103"/>
    </row>
    <row r="29" spans="1:9" s="24" customFormat="1" x14ac:dyDescent="0.25">
      <c r="A29" s="112" t="s">
        <v>918</v>
      </c>
      <c r="B29" s="1"/>
      <c r="C29" s="1"/>
      <c r="D29" s="1"/>
      <c r="E29" s="1"/>
      <c r="F29" s="1"/>
      <c r="G29" s="1"/>
      <c r="H29" s="1"/>
      <c r="I29" s="88"/>
    </row>
    <row r="30" spans="1:9" s="24" customFormat="1" x14ac:dyDescent="0.25">
      <c r="A30" s="112" t="s">
        <v>918</v>
      </c>
      <c r="B30" s="1"/>
      <c r="C30" s="1"/>
      <c r="D30" s="1"/>
      <c r="E30" s="1"/>
      <c r="F30" s="1"/>
      <c r="G30" s="1"/>
      <c r="H30" s="1"/>
      <c r="I30" s="88"/>
    </row>
    <row r="31" spans="1:9" s="24" customFormat="1" x14ac:dyDescent="0.25">
      <c r="A31" s="112" t="s">
        <v>918</v>
      </c>
      <c r="B31" s="1"/>
      <c r="C31" s="1"/>
      <c r="D31" s="1"/>
      <c r="E31" s="1"/>
      <c r="F31" s="1"/>
      <c r="G31" s="1"/>
      <c r="H31" s="1"/>
      <c r="I31" s="88"/>
    </row>
    <row r="32" spans="1:9" s="24" customFormat="1" x14ac:dyDescent="0.25">
      <c r="A32" s="112" t="s">
        <v>918</v>
      </c>
      <c r="B32" s="1"/>
      <c r="C32" s="1"/>
      <c r="D32" s="1"/>
      <c r="E32" s="1"/>
      <c r="F32" s="1"/>
      <c r="G32" s="1"/>
      <c r="H32" s="1"/>
      <c r="I32" s="88"/>
    </row>
    <row r="33" spans="1:12" s="24" customFormat="1" x14ac:dyDescent="0.25">
      <c r="A33" s="112" t="s">
        <v>918</v>
      </c>
      <c r="B33" s="1"/>
      <c r="C33" s="1"/>
      <c r="D33" s="1"/>
      <c r="E33" s="1"/>
      <c r="F33" s="1"/>
      <c r="G33" s="1"/>
      <c r="H33" s="1"/>
      <c r="I33" s="1"/>
    </row>
    <row r="34" spans="1:12" s="24" customFormat="1" x14ac:dyDescent="0.25">
      <c r="A34" s="112" t="s">
        <v>918</v>
      </c>
      <c r="B34" s="1"/>
      <c r="C34" s="1"/>
      <c r="D34" s="1"/>
      <c r="E34" s="1"/>
      <c r="F34" s="1"/>
      <c r="G34" s="1"/>
      <c r="H34" s="1"/>
      <c r="I34" s="88"/>
    </row>
    <row r="35" spans="1:12" s="24" customFormat="1" x14ac:dyDescent="0.25">
      <c r="A35" s="102" t="s">
        <v>911</v>
      </c>
      <c r="B35" s="75" t="s">
        <v>883</v>
      </c>
      <c r="C35" s="75" t="s">
        <v>913</v>
      </c>
      <c r="D35" s="75" t="s">
        <v>914</v>
      </c>
    </row>
    <row r="36" spans="1:12" s="24" customFormat="1" ht="21.6" customHeight="1" x14ac:dyDescent="0.25">
      <c r="A36" s="98" t="s">
        <v>143</v>
      </c>
      <c r="B36" s="76" t="s">
        <v>876</v>
      </c>
      <c r="C36" s="76" t="s">
        <v>876</v>
      </c>
      <c r="D36" s="76" t="s">
        <v>876</v>
      </c>
    </row>
    <row r="37" spans="1:12" ht="30" x14ac:dyDescent="0.25">
      <c r="A37" s="113" t="s">
        <v>947</v>
      </c>
      <c r="B37" s="1"/>
      <c r="C37" s="1"/>
      <c r="D37" s="1"/>
      <c r="E37" s="24"/>
      <c r="F37" s="24"/>
      <c r="G37" s="24"/>
      <c r="H37" s="24"/>
      <c r="I37" s="24"/>
      <c r="J37" s="24"/>
      <c r="K37" s="24"/>
      <c r="L37" s="24"/>
    </row>
    <row r="38" spans="1:12" ht="30" x14ac:dyDescent="0.25">
      <c r="A38" s="113" t="s">
        <v>947</v>
      </c>
      <c r="B38" s="1"/>
      <c r="C38" s="1"/>
      <c r="D38" s="1"/>
      <c r="E38" s="24"/>
      <c r="F38" s="24"/>
      <c r="G38" s="24"/>
      <c r="H38" s="24"/>
      <c r="I38" s="24"/>
      <c r="J38" s="24"/>
      <c r="K38" s="24"/>
      <c r="L38" s="24"/>
    </row>
    <row r="39" spans="1:12" ht="30" x14ac:dyDescent="0.25">
      <c r="A39" s="113" t="s">
        <v>947</v>
      </c>
      <c r="B39" s="1"/>
      <c r="C39" s="1"/>
      <c r="D39" s="1"/>
      <c r="E39" s="24"/>
      <c r="F39" s="24"/>
      <c r="G39" s="104"/>
      <c r="H39" s="24"/>
      <c r="I39" s="24"/>
      <c r="J39" s="24"/>
      <c r="K39" s="24"/>
      <c r="L39" s="24"/>
    </row>
  </sheetData>
  <sheetProtection selectLockedCells="1"/>
  <dataConsolidate/>
  <dataValidations count="21">
    <dataValidation type="list" allowBlank="1" showInputMessage="1" showErrorMessage="1" sqref="B6:B17">
      <formula1>"Latte convenzionale, Latte fresco, Latte biologico,"</formula1>
    </dataValidation>
    <dataValidation type="list" allowBlank="1" showInputMessage="1" showErrorMessage="1" sqref="B20:B25">
      <formula1>"Yogurt da latte convenzionale, Yogurt da latte fresco, Yogurt da latte biologico"</formula1>
    </dataValidation>
    <dataValidation type="list" allowBlank="1" showInputMessage="1" showErrorMessage="1" sqref="C6:C17">
      <formula1>"Latte fresco intero pastorizzato di alta qualità, Latte fresco pastorizzato, Latte pastorizzato, Latte pastorizzato microfiltrato, Latte pastorizzato a temperatura elevata e ESL (Extended Shelf-Life)"</formula1>
    </dataValidation>
    <dataValidation type="list" allowBlank="1" showInputMessage="1" showErrorMessage="1" sqref="C20:C25">
      <formula1>"Yogurt da latte fresco intero pastorizzato di alta qualità, Yogurt da latte fresco pastorizzato, Yogurt da latte pastorizzato, Yogurt da latte pastorizzato microfiltrato, Yogurt delattosato, Yogurt da latte pastorizzato a temperatura elevata e ESL"</formula1>
    </dataValidation>
    <dataValidation type="list" allowBlank="1" showInputMessage="1" showErrorMessage="1" sqref="D6:D17">
      <formula1>"Latte Intero, Latte parzialmente scremato, Latte scremato"</formula1>
    </dataValidation>
    <dataValidation type="list" allowBlank="1" showInputMessage="1" showErrorMessage="1" sqref="D20:D25">
      <formula1>"Yogurt da latte Intero, Yogurt da latte Parzialmente scremato, Yogurt da latte Scremato"</formula1>
    </dataValidation>
    <dataValidation type="list" allowBlank="1" showInputMessage="1" showErrorMessage="1" sqref="F6:F17">
      <formula1>"Latte arricchito (Regolamento (UE) 1925_2006, Latte senza lattosio, "</formula1>
    </dataValidation>
    <dataValidation type="list" allowBlank="1" showInputMessage="1" showErrorMessage="1" sqref="F20:F25">
      <formula1>"Yogurt naturale, Yogurt naturale con pezzi di frutta fresca, Yogurt naturale con pezzi di frutta in guscio, Yogurt naturale con pezzi di frutta disidratata, Yogurt da bere monoporzione, Yogurt delattosato"</formula1>
    </dataValidation>
    <dataValidation type="list" allowBlank="1" showInputMessage="1" showErrorMessage="1" sqref="E6:E17 E20:E25">
      <formula1>"Latte originario delle regioni del Lotto di riferimento, Latte di origine nazionale, Latte di origine da Paesi UE"</formula1>
    </dataValidation>
    <dataValidation type="list" allowBlank="1" showInputMessage="1" showErrorMessage="1" sqref="G6:G17">
      <formula1>"Porzione singola, Pluriporzione (fino a 4), Pluriporzione (&gt;  4), "</formula1>
    </dataValidation>
    <dataValidation type="list" allowBlank="1" showInputMessage="1" showErrorMessage="1" sqref="C28:C34">
      <formula1>"Formaggio a pasta molle e filata, Formaggio a pasta semidura, Formaggio a pasta dura"</formula1>
    </dataValidation>
    <dataValidation type="list" allowBlank="1" showInputMessage="1" showErrorMessage="1" sqref="E28:E34">
      <formula1>"Origine nelle regioni appartenenti al Lotto di riferimento, Origine nazionale, Origine da Paesi dell’Unione Europea, Origine extra UE"</formula1>
    </dataValidation>
    <dataValidation type="list" allowBlank="1" showInputMessage="1" showErrorMessage="1" sqref="F28:F34">
      <formula1>"Porzione singola, Pluriporzione (fino a 4), Pluriporzione (&gt; 4), Porzionato in classe"</formula1>
    </dataValidation>
    <dataValidation type="list" allowBlank="1" showInputMessage="1" showErrorMessage="1" sqref="I34 I28:I32">
      <formula1>DOP_IGP</formula1>
    </dataValidation>
    <dataValidation type="list" allowBlank="1" showInputMessage="1" showErrorMessage="1" sqref="D29:D34">
      <formula1>Formaggio__fresco</formula1>
    </dataValidation>
    <dataValidation type="list" allowBlank="1" showInputMessage="1" showErrorMessage="1" sqref="G20:G25">
      <formula1>"Porzione singola, Pluriporzione (fino a 4), Pluriporzione (&gt;  4),"</formula1>
    </dataValidation>
    <dataValidation type="list" allowBlank="1" showInputMessage="1" showErrorMessage="1" sqref="B28:B34">
      <formula1>"Formaggio convenzionale, Formaggio P.A.T., Mozzarella (STG),Formaggio autorizzato come Prodotto di montagna (PdM), Formaggio a denominazione di origine (DOP e/o IGP)"</formula1>
    </dataValidation>
    <dataValidation type="list" allowBlank="1" showInputMessage="1" showErrorMessage="1" sqref="D37:D39">
      <formula1>"Origine nelle regioni appartenenti al Lotto di riferimento, Origine nazionale, Origine non nazionale"</formula1>
    </dataValidation>
    <dataValidation type="list" allowBlank="1" showInputMessage="1" showErrorMessage="1" sqref="B37:B39">
      <formula1>"Frutta in guscio, Frutta fresca, Frutta disidratata"</formula1>
    </dataValidation>
    <dataValidation type="list" allowBlank="1" showInputMessage="1" showErrorMessage="1" sqref="C37:C39">
      <formula1>"Frutta in guscio convenzionale, Frutta  in guscio DOP/IGP, Frutta fresca DOP/IGP, Frutta disidratata biologica"</formula1>
    </dataValidation>
    <dataValidation type="list" allowBlank="1" showInputMessage="1" showErrorMessage="1" sqref="D28">
      <formula1>Stagionatura</formula1>
    </dataValidation>
  </dataValidations>
  <pageMargins left="0.7" right="0.7" top="0.75" bottom="0.75" header="0.3" footer="0.3"/>
  <pageSetup paperSize="8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B1:F80"/>
  <sheetViews>
    <sheetView workbookViewId="0">
      <selection activeCell="G30" sqref="G30"/>
    </sheetView>
  </sheetViews>
  <sheetFormatPr defaultRowHeight="15" x14ac:dyDescent="0.25"/>
  <cols>
    <col min="1" max="1" width="8.28515625" customWidth="1"/>
    <col min="2" max="2" width="40.42578125" bestFit="1" customWidth="1"/>
    <col min="5" max="5" width="36.140625" customWidth="1"/>
    <col min="6" max="6" width="16.85546875" customWidth="1"/>
    <col min="7" max="7" width="16" customWidth="1"/>
    <col min="8" max="8" width="15.28515625" customWidth="1"/>
  </cols>
  <sheetData>
    <row r="1" spans="2:6" ht="15.75" thickBot="1" x14ac:dyDescent="0.3"/>
    <row r="2" spans="2:6" ht="15.75" thickBot="1" x14ac:dyDescent="0.3">
      <c r="B2" s="89" t="s">
        <v>932</v>
      </c>
      <c r="C2" s="89"/>
      <c r="E2" s="89" t="s">
        <v>881</v>
      </c>
      <c r="F2" s="89"/>
    </row>
    <row r="3" spans="2:6" ht="15.75" thickBot="1" x14ac:dyDescent="0.3">
      <c r="B3" s="105" t="s">
        <v>710</v>
      </c>
      <c r="C3" s="106">
        <v>0.9</v>
      </c>
      <c r="E3" s="90" t="s">
        <v>875</v>
      </c>
      <c r="F3" s="91">
        <v>0.5</v>
      </c>
    </row>
    <row r="4" spans="2:6" ht="15.75" thickBot="1" x14ac:dyDescent="0.3">
      <c r="B4" s="107" t="s">
        <v>857</v>
      </c>
      <c r="C4" s="108">
        <v>1.2</v>
      </c>
      <c r="E4" s="92" t="s">
        <v>935</v>
      </c>
      <c r="F4" s="91">
        <v>0.6</v>
      </c>
    </row>
    <row r="5" spans="2:6" ht="15.75" thickBot="1" x14ac:dyDescent="0.3">
      <c r="B5" s="107" t="s">
        <v>854</v>
      </c>
      <c r="C5" s="108">
        <v>1.3</v>
      </c>
      <c r="E5" s="92" t="s">
        <v>873</v>
      </c>
      <c r="F5" s="91">
        <v>0.7</v>
      </c>
    </row>
    <row r="6" spans="2:6" ht="15.75" thickBot="1" x14ac:dyDescent="0.3">
      <c r="B6" s="107" t="s">
        <v>709</v>
      </c>
      <c r="C6" s="108">
        <v>1.2</v>
      </c>
      <c r="E6" s="92" t="s">
        <v>936</v>
      </c>
      <c r="F6" s="91">
        <v>0.8</v>
      </c>
    </row>
    <row r="7" spans="2:6" ht="15.75" thickBot="1" x14ac:dyDescent="0.3">
      <c r="B7" s="107" t="s">
        <v>708</v>
      </c>
      <c r="C7" s="108">
        <v>0.9</v>
      </c>
      <c r="E7" s="92" t="s">
        <v>871</v>
      </c>
      <c r="F7" s="91">
        <v>0.9</v>
      </c>
    </row>
    <row r="8" spans="2:6" ht="15.75" thickBot="1" x14ac:dyDescent="0.3">
      <c r="B8" s="107" t="s">
        <v>850</v>
      </c>
      <c r="C8" s="108">
        <v>1.2</v>
      </c>
      <c r="E8" s="92" t="s">
        <v>921</v>
      </c>
      <c r="F8" s="91">
        <v>0.9</v>
      </c>
    </row>
    <row r="9" spans="2:6" ht="15.75" thickBot="1" x14ac:dyDescent="0.3">
      <c r="B9" s="107" t="s">
        <v>707</v>
      </c>
      <c r="C9" s="108">
        <v>1.2</v>
      </c>
      <c r="E9" s="90" t="s">
        <v>922</v>
      </c>
      <c r="F9" s="91">
        <v>0.5</v>
      </c>
    </row>
    <row r="10" spans="2:6" ht="15.75" thickBot="1" x14ac:dyDescent="0.3">
      <c r="B10" s="107" t="s">
        <v>848</v>
      </c>
      <c r="C10" s="108">
        <v>1</v>
      </c>
      <c r="E10" s="92" t="s">
        <v>923</v>
      </c>
      <c r="F10" s="91">
        <v>0.6</v>
      </c>
    </row>
    <row r="11" spans="2:6" ht="15.75" thickBot="1" x14ac:dyDescent="0.3">
      <c r="B11" s="107" t="s">
        <v>937</v>
      </c>
      <c r="C11" s="108">
        <v>1.2</v>
      </c>
      <c r="E11" s="92" t="s">
        <v>924</v>
      </c>
      <c r="F11" s="91">
        <v>0.7</v>
      </c>
    </row>
    <row r="12" spans="2:6" ht="15.75" thickBot="1" x14ac:dyDescent="0.3">
      <c r="B12" s="107" t="s">
        <v>844</v>
      </c>
      <c r="C12" s="108">
        <v>0.9</v>
      </c>
      <c r="E12" s="92" t="s">
        <v>925</v>
      </c>
      <c r="F12" s="91">
        <v>0.8</v>
      </c>
    </row>
    <row r="13" spans="2:6" ht="15.75" thickBot="1" x14ac:dyDescent="0.3">
      <c r="B13" s="107" t="s">
        <v>842</v>
      </c>
      <c r="C13" s="108">
        <v>1.2</v>
      </c>
      <c r="E13" s="92" t="s">
        <v>926</v>
      </c>
      <c r="F13" s="91">
        <v>0.9</v>
      </c>
    </row>
    <row r="14" spans="2:6" ht="15.75" thickBot="1" x14ac:dyDescent="0.3">
      <c r="B14" s="107" t="s">
        <v>841</v>
      </c>
      <c r="C14" s="108">
        <v>1.3</v>
      </c>
      <c r="E14" s="93" t="s">
        <v>927</v>
      </c>
      <c r="F14" s="94">
        <v>0.5</v>
      </c>
    </row>
    <row r="15" spans="2:6" ht="15.75" thickBot="1" x14ac:dyDescent="0.3">
      <c r="B15" s="107" t="s">
        <v>840</v>
      </c>
      <c r="C15" s="108">
        <v>1.2</v>
      </c>
      <c r="E15" s="91" t="s">
        <v>928</v>
      </c>
      <c r="F15" s="95">
        <v>0.6</v>
      </c>
    </row>
    <row r="16" spans="2:6" ht="15.75" thickBot="1" x14ac:dyDescent="0.3">
      <c r="B16" s="107" t="s">
        <v>701</v>
      </c>
      <c r="C16" s="108">
        <v>1</v>
      </c>
      <c r="E16" s="91" t="s">
        <v>929</v>
      </c>
      <c r="F16" s="95">
        <v>0.7</v>
      </c>
    </row>
    <row r="17" spans="2:6" ht="15.75" thickBot="1" x14ac:dyDescent="0.3">
      <c r="B17" s="107" t="s">
        <v>700</v>
      </c>
      <c r="C17" s="108">
        <v>1</v>
      </c>
      <c r="E17" s="91" t="s">
        <v>930</v>
      </c>
      <c r="F17" s="95">
        <v>0.8</v>
      </c>
    </row>
    <row r="18" spans="2:6" ht="15.75" thickBot="1" x14ac:dyDescent="0.3">
      <c r="B18" s="107" t="s">
        <v>699</v>
      </c>
      <c r="C18" s="108">
        <v>1.2</v>
      </c>
      <c r="E18" s="91" t="s">
        <v>931</v>
      </c>
      <c r="F18" s="95">
        <v>0.9</v>
      </c>
    </row>
    <row r="19" spans="2:6" ht="15.75" thickBot="1" x14ac:dyDescent="0.3">
      <c r="B19" s="107" t="s">
        <v>698</v>
      </c>
      <c r="C19" s="108">
        <v>1.2</v>
      </c>
    </row>
    <row r="20" spans="2:6" ht="15.75" thickBot="1" x14ac:dyDescent="0.3">
      <c r="B20" s="107" t="s">
        <v>697</v>
      </c>
      <c r="C20" s="108">
        <v>1</v>
      </c>
    </row>
    <row r="21" spans="2:6" ht="15.75" thickBot="1" x14ac:dyDescent="0.3">
      <c r="B21" s="107" t="s">
        <v>696</v>
      </c>
      <c r="C21" s="108">
        <v>0.9</v>
      </c>
    </row>
    <row r="22" spans="2:6" ht="15.75" thickBot="1" x14ac:dyDescent="0.3">
      <c r="B22" s="107" t="s">
        <v>829</v>
      </c>
      <c r="C22" s="108">
        <v>0.9</v>
      </c>
    </row>
    <row r="23" spans="2:6" ht="15.75" thickBot="1" x14ac:dyDescent="0.3">
      <c r="B23" s="107" t="s">
        <v>827</v>
      </c>
      <c r="C23" s="108">
        <v>1.2</v>
      </c>
    </row>
    <row r="24" spans="2:6" ht="15.75" thickBot="1" x14ac:dyDescent="0.3">
      <c r="B24" s="107" t="s">
        <v>826</v>
      </c>
      <c r="C24" s="108">
        <v>1</v>
      </c>
    </row>
    <row r="25" spans="2:6" ht="15.75" thickBot="1" x14ac:dyDescent="0.3">
      <c r="B25" s="107" t="s">
        <v>694</v>
      </c>
      <c r="C25" s="108">
        <v>1</v>
      </c>
    </row>
    <row r="26" spans="2:6" ht="15.75" thickBot="1" x14ac:dyDescent="0.3">
      <c r="B26" s="107" t="s">
        <v>693</v>
      </c>
      <c r="C26" s="108">
        <v>0.9</v>
      </c>
    </row>
    <row r="27" spans="2:6" ht="15.75" thickBot="1" x14ac:dyDescent="0.3">
      <c r="B27" s="107" t="s">
        <v>820</v>
      </c>
      <c r="C27" s="108">
        <v>1.2</v>
      </c>
    </row>
    <row r="28" spans="2:6" ht="15.75" thickBot="1" x14ac:dyDescent="0.3">
      <c r="B28" s="107" t="s">
        <v>818</v>
      </c>
      <c r="C28" s="108">
        <v>1.3</v>
      </c>
    </row>
    <row r="29" spans="2:6" ht="15.75" thickBot="1" x14ac:dyDescent="0.3">
      <c r="B29" s="107" t="s">
        <v>817</v>
      </c>
      <c r="C29" s="108">
        <v>1.4</v>
      </c>
    </row>
    <row r="30" spans="2:6" ht="15.75" thickBot="1" x14ac:dyDescent="0.3">
      <c r="B30" s="107" t="s">
        <v>816</v>
      </c>
      <c r="C30" s="108">
        <v>1.2</v>
      </c>
    </row>
    <row r="31" spans="2:6" ht="15.75" thickBot="1" x14ac:dyDescent="0.3">
      <c r="B31" s="107" t="s">
        <v>812</v>
      </c>
      <c r="C31" s="108">
        <v>1.3</v>
      </c>
    </row>
    <row r="32" spans="2:6" ht="15.75" thickBot="1" x14ac:dyDescent="0.3">
      <c r="B32" s="107" t="s">
        <v>811</v>
      </c>
      <c r="C32" s="108">
        <v>1.4</v>
      </c>
    </row>
    <row r="33" spans="2:3" ht="15.75" thickBot="1" x14ac:dyDescent="0.3">
      <c r="B33" s="107" t="s">
        <v>810</v>
      </c>
      <c r="C33" s="108">
        <v>1.2</v>
      </c>
    </row>
    <row r="34" spans="2:3" ht="15.75" thickBot="1" x14ac:dyDescent="0.3">
      <c r="B34" s="107" t="s">
        <v>807</v>
      </c>
      <c r="C34" s="108">
        <v>0.9</v>
      </c>
    </row>
    <row r="35" spans="2:3" ht="15.75" thickBot="1" x14ac:dyDescent="0.3">
      <c r="B35" s="107" t="s">
        <v>938</v>
      </c>
      <c r="C35" s="108">
        <v>0.9</v>
      </c>
    </row>
    <row r="36" spans="2:3" ht="15.75" thickBot="1" x14ac:dyDescent="0.3">
      <c r="B36" s="107" t="s">
        <v>939</v>
      </c>
      <c r="C36" s="108">
        <v>1.2</v>
      </c>
    </row>
    <row r="37" spans="2:3" ht="15.75" thickBot="1" x14ac:dyDescent="0.3">
      <c r="B37" s="107" t="s">
        <v>688</v>
      </c>
      <c r="C37" s="108">
        <v>1.2</v>
      </c>
    </row>
    <row r="38" spans="2:3" ht="15.75" thickBot="1" x14ac:dyDescent="0.3">
      <c r="B38" s="107" t="s">
        <v>921</v>
      </c>
      <c r="C38" s="108">
        <v>1</v>
      </c>
    </row>
    <row r="39" spans="2:3" ht="15.75" thickBot="1" x14ac:dyDescent="0.3">
      <c r="B39" s="107" t="s">
        <v>687</v>
      </c>
      <c r="C39" s="108">
        <v>0.9</v>
      </c>
    </row>
    <row r="40" spans="2:3" ht="15.75" thickBot="1" x14ac:dyDescent="0.3">
      <c r="B40" s="107" t="s">
        <v>686</v>
      </c>
      <c r="C40" s="108">
        <v>1.2</v>
      </c>
    </row>
    <row r="41" spans="2:3" ht="15.75" thickBot="1" x14ac:dyDescent="0.3">
      <c r="B41" s="107" t="s">
        <v>685</v>
      </c>
      <c r="C41" s="108">
        <v>1</v>
      </c>
    </row>
    <row r="42" spans="2:3" ht="15.75" thickBot="1" x14ac:dyDescent="0.3">
      <c r="B42" s="107" t="s">
        <v>940</v>
      </c>
      <c r="C42" s="108">
        <v>1.2</v>
      </c>
    </row>
    <row r="43" spans="2:3" ht="15.75" thickBot="1" x14ac:dyDescent="0.3">
      <c r="B43" s="107" t="s">
        <v>941</v>
      </c>
      <c r="C43" s="108">
        <v>1.3</v>
      </c>
    </row>
    <row r="44" spans="2:3" ht="15.75" thickBot="1" x14ac:dyDescent="0.3">
      <c r="B44" s="107" t="s">
        <v>942</v>
      </c>
      <c r="C44" s="108">
        <v>1.4</v>
      </c>
    </row>
    <row r="45" spans="2:3" ht="15.75" thickBot="1" x14ac:dyDescent="0.3">
      <c r="B45" s="107" t="s">
        <v>787</v>
      </c>
      <c r="C45" s="108">
        <v>1.5</v>
      </c>
    </row>
    <row r="46" spans="2:3" ht="15.75" thickBot="1" x14ac:dyDescent="0.3">
      <c r="B46" s="107" t="s">
        <v>683</v>
      </c>
      <c r="C46" s="108">
        <v>0.9</v>
      </c>
    </row>
    <row r="47" spans="2:3" ht="15.75" thickBot="1" x14ac:dyDescent="0.3">
      <c r="B47" s="107" t="s">
        <v>682</v>
      </c>
      <c r="C47" s="108">
        <v>1</v>
      </c>
    </row>
    <row r="48" spans="2:3" ht="15.75" thickBot="1" x14ac:dyDescent="0.3">
      <c r="B48" s="107" t="s">
        <v>681</v>
      </c>
      <c r="C48" s="108">
        <v>1.2</v>
      </c>
    </row>
    <row r="49" spans="2:3" ht="15.75" thickBot="1" x14ac:dyDescent="0.3">
      <c r="B49" s="107" t="s">
        <v>680</v>
      </c>
      <c r="C49" s="108">
        <v>1</v>
      </c>
    </row>
    <row r="50" spans="2:3" ht="15.75" thickBot="1" x14ac:dyDescent="0.3">
      <c r="B50" s="107" t="s">
        <v>679</v>
      </c>
      <c r="C50" s="108">
        <v>1.2</v>
      </c>
    </row>
    <row r="51" spans="2:3" ht="15.75" thickBot="1" x14ac:dyDescent="0.3">
      <c r="B51" s="107" t="s">
        <v>943</v>
      </c>
      <c r="C51" s="108">
        <v>1.2</v>
      </c>
    </row>
    <row r="52" spans="2:3" ht="15.75" thickBot="1" x14ac:dyDescent="0.3">
      <c r="B52" s="107" t="s">
        <v>774</v>
      </c>
      <c r="C52" s="108">
        <v>0.9</v>
      </c>
    </row>
    <row r="53" spans="2:3" ht="15.75" thickBot="1" x14ac:dyDescent="0.3">
      <c r="B53" s="107" t="s">
        <v>677</v>
      </c>
      <c r="C53" s="108">
        <v>1.2</v>
      </c>
    </row>
    <row r="54" spans="2:3" ht="15.75" thickBot="1" x14ac:dyDescent="0.3">
      <c r="B54" s="107" t="s">
        <v>891</v>
      </c>
      <c r="C54" s="108">
        <v>1</v>
      </c>
    </row>
    <row r="55" spans="2:3" ht="15.75" thickBot="1" x14ac:dyDescent="0.3">
      <c r="B55" s="107" t="s">
        <v>890</v>
      </c>
      <c r="C55" s="108">
        <v>0.9</v>
      </c>
    </row>
    <row r="56" spans="2:3" ht="15.75" thickBot="1" x14ac:dyDescent="0.3">
      <c r="B56" s="107" t="s">
        <v>675</v>
      </c>
      <c r="C56" s="108">
        <v>1.2</v>
      </c>
    </row>
    <row r="57" spans="2:3" ht="15.75" thickBot="1" x14ac:dyDescent="0.3">
      <c r="B57" s="107" t="s">
        <v>769</v>
      </c>
      <c r="C57" s="108">
        <v>0.9</v>
      </c>
    </row>
    <row r="58" spans="2:3" ht="15.75" thickBot="1" x14ac:dyDescent="0.3">
      <c r="B58" s="107" t="s">
        <v>766</v>
      </c>
      <c r="C58" s="108">
        <v>1</v>
      </c>
    </row>
    <row r="59" spans="2:3" ht="15.75" thickBot="1" x14ac:dyDescent="0.3">
      <c r="B59" s="107" t="s">
        <v>764</v>
      </c>
      <c r="C59" s="108">
        <v>1.2</v>
      </c>
    </row>
    <row r="60" spans="2:3" ht="15.75" thickBot="1" x14ac:dyDescent="0.3">
      <c r="B60" s="107" t="s">
        <v>762</v>
      </c>
      <c r="C60" s="108">
        <v>1.2</v>
      </c>
    </row>
    <row r="61" spans="2:3" ht="15.75" thickBot="1" x14ac:dyDescent="0.3">
      <c r="B61" s="107" t="s">
        <v>760</v>
      </c>
      <c r="C61" s="108">
        <v>1.3</v>
      </c>
    </row>
    <row r="62" spans="2:3" ht="15.75" thickBot="1" x14ac:dyDescent="0.3">
      <c r="B62" s="107" t="s">
        <v>673</v>
      </c>
      <c r="C62" s="108">
        <v>1</v>
      </c>
    </row>
    <row r="63" spans="2:3" ht="15.75" thickBot="1" x14ac:dyDescent="0.3">
      <c r="B63" s="107" t="s">
        <v>672</v>
      </c>
      <c r="C63" s="108">
        <v>1</v>
      </c>
    </row>
    <row r="64" spans="2:3" ht="15.75" thickBot="1" x14ac:dyDescent="0.3">
      <c r="B64" s="107" t="s">
        <v>671</v>
      </c>
      <c r="C64" s="108">
        <v>0.8</v>
      </c>
    </row>
    <row r="65" spans="2:3" ht="15.75" thickBot="1" x14ac:dyDescent="0.3">
      <c r="B65" s="107" t="s">
        <v>670</v>
      </c>
      <c r="C65" s="108">
        <v>1.1000000000000001</v>
      </c>
    </row>
    <row r="66" spans="2:3" ht="15.75" thickBot="1" x14ac:dyDescent="0.3">
      <c r="B66" s="107" t="s">
        <v>669</v>
      </c>
      <c r="C66" s="108">
        <v>1</v>
      </c>
    </row>
    <row r="67" spans="2:3" ht="15.75" thickBot="1" x14ac:dyDescent="0.3">
      <c r="B67" s="107" t="s">
        <v>668</v>
      </c>
      <c r="C67" s="108">
        <v>0.9</v>
      </c>
    </row>
    <row r="68" spans="2:3" ht="15.75" thickBot="1" x14ac:dyDescent="0.3">
      <c r="B68" s="107" t="s">
        <v>667</v>
      </c>
      <c r="C68" s="108">
        <v>1</v>
      </c>
    </row>
    <row r="69" spans="2:3" ht="15.75" thickBot="1" x14ac:dyDescent="0.3">
      <c r="B69" s="107" t="s">
        <v>666</v>
      </c>
      <c r="C69" s="108">
        <v>1</v>
      </c>
    </row>
    <row r="70" spans="2:3" ht="15.75" thickBot="1" x14ac:dyDescent="0.3">
      <c r="B70" s="107" t="s">
        <v>741</v>
      </c>
      <c r="C70" s="108">
        <v>1</v>
      </c>
    </row>
    <row r="71" spans="2:3" ht="15.75" thickBot="1" x14ac:dyDescent="0.3">
      <c r="B71" s="107" t="s">
        <v>664</v>
      </c>
      <c r="C71" s="108">
        <v>0.8</v>
      </c>
    </row>
    <row r="72" spans="2:3" ht="15.75" thickBot="1" x14ac:dyDescent="0.3">
      <c r="B72" s="107" t="s">
        <v>663</v>
      </c>
      <c r="C72" s="108">
        <v>0.9</v>
      </c>
    </row>
    <row r="73" spans="2:3" ht="15.75" thickBot="1" x14ac:dyDescent="0.3">
      <c r="B73" s="107" t="s">
        <v>662</v>
      </c>
      <c r="C73" s="108">
        <v>0.9</v>
      </c>
    </row>
    <row r="74" spans="2:3" ht="15.75" thickBot="1" x14ac:dyDescent="0.3">
      <c r="B74" s="107" t="s">
        <v>661</v>
      </c>
      <c r="C74" s="108">
        <v>0.9</v>
      </c>
    </row>
    <row r="75" spans="2:3" ht="15.75" thickBot="1" x14ac:dyDescent="0.3">
      <c r="B75" s="107" t="s">
        <v>944</v>
      </c>
      <c r="C75" s="108">
        <v>0.7</v>
      </c>
    </row>
    <row r="76" spans="2:3" ht="15.75" thickBot="1" x14ac:dyDescent="0.3">
      <c r="B76" s="107" t="s">
        <v>919</v>
      </c>
      <c r="C76" s="108">
        <v>1</v>
      </c>
    </row>
    <row r="77" spans="2:3" ht="15.75" thickBot="1" x14ac:dyDescent="0.3">
      <c r="B77" s="107" t="s">
        <v>920</v>
      </c>
      <c r="C77" s="108">
        <v>1</v>
      </c>
    </row>
    <row r="78" spans="2:3" ht="15.75" thickBot="1" x14ac:dyDescent="0.3">
      <c r="B78" s="107" t="s">
        <v>945</v>
      </c>
      <c r="C78" s="108">
        <v>0.9</v>
      </c>
    </row>
    <row r="79" spans="2:3" ht="15.75" thickBot="1" x14ac:dyDescent="0.3">
      <c r="B79" s="107" t="s">
        <v>658</v>
      </c>
      <c r="C79" s="108">
        <v>0.9</v>
      </c>
    </row>
    <row r="80" spans="2:3" ht="15.75" thickBot="1" x14ac:dyDescent="0.3">
      <c r="B80" s="107" t="s">
        <v>657</v>
      </c>
      <c r="C80" s="108">
        <v>0.8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0070C0"/>
  </sheetPr>
  <dimension ref="A1:D10"/>
  <sheetViews>
    <sheetView zoomScale="130" zoomScaleNormal="130" workbookViewId="0">
      <selection activeCell="A15" sqref="A15"/>
    </sheetView>
  </sheetViews>
  <sheetFormatPr defaultColWidth="9.140625" defaultRowHeight="15" x14ac:dyDescent="0.25"/>
  <cols>
    <col min="1" max="1" width="54.28515625" style="24" bestFit="1" customWidth="1"/>
    <col min="2" max="2" width="14.5703125" style="24" customWidth="1"/>
    <col min="3" max="3" width="9.140625" style="24"/>
    <col min="4" max="4" width="14.85546875" style="24" customWidth="1"/>
    <col min="5" max="5" width="14.140625" style="24" customWidth="1"/>
    <col min="6" max="16384" width="9.140625" style="24"/>
  </cols>
  <sheetData>
    <row r="1" spans="1:4" x14ac:dyDescent="0.25">
      <c r="A1" s="33" t="s">
        <v>152</v>
      </c>
      <c r="B1" s="31">
        <v>0.7</v>
      </c>
      <c r="C1" s="31"/>
      <c r="D1" s="31"/>
    </row>
    <row r="2" spans="1:4" x14ac:dyDescent="0.25">
      <c r="A2" s="32" t="s">
        <v>151</v>
      </c>
      <c r="B2" s="31">
        <v>0.9</v>
      </c>
      <c r="C2" s="31"/>
      <c r="D2" s="31"/>
    </row>
    <row r="3" spans="1:4" x14ac:dyDescent="0.25">
      <c r="A3" s="32" t="s">
        <v>150</v>
      </c>
      <c r="B3" s="31">
        <v>1.2</v>
      </c>
      <c r="C3" s="31"/>
      <c r="D3" s="31"/>
    </row>
    <row r="4" spans="1:4" x14ac:dyDescent="0.25">
      <c r="A4" s="30" t="s">
        <v>900</v>
      </c>
      <c r="B4" s="24">
        <f>+B1</f>
        <v>0.7</v>
      </c>
    </row>
    <row r="5" spans="1:4" ht="18" customHeight="1" x14ac:dyDescent="0.25">
      <c r="A5" s="30" t="s">
        <v>149</v>
      </c>
      <c r="B5" s="24">
        <f>+B2</f>
        <v>0.9</v>
      </c>
    </row>
    <row r="6" spans="1:4" x14ac:dyDescent="0.25">
      <c r="A6" s="30" t="s">
        <v>901</v>
      </c>
      <c r="B6" s="24">
        <f>+B3</f>
        <v>1.2</v>
      </c>
    </row>
    <row r="7" spans="1:4" x14ac:dyDescent="0.25">
      <c r="A7" s="30"/>
    </row>
    <row r="8" spans="1:4" x14ac:dyDescent="0.25">
      <c r="A8" s="30"/>
    </row>
    <row r="9" spans="1:4" x14ac:dyDescent="0.25">
      <c r="A9" s="30"/>
    </row>
    <row r="10" spans="1:4" ht="15.75" thickBot="1" x14ac:dyDescent="0.3">
      <c r="A10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00B0F0"/>
  </sheetPr>
  <dimension ref="A1:F105"/>
  <sheetViews>
    <sheetView workbookViewId="0">
      <selection activeCell="B17" sqref="B17"/>
    </sheetView>
  </sheetViews>
  <sheetFormatPr defaultColWidth="9.140625" defaultRowHeight="15" x14ac:dyDescent="0.25"/>
  <cols>
    <col min="1" max="1" width="59.42578125" style="24" bestFit="1" customWidth="1"/>
    <col min="2" max="2" width="10.7109375" style="24" bestFit="1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34" t="s">
        <v>161</v>
      </c>
      <c r="B1" s="24">
        <v>0.9</v>
      </c>
    </row>
    <row r="2" spans="1:6" x14ac:dyDescent="0.25">
      <c r="A2" s="30" t="s">
        <v>887</v>
      </c>
      <c r="B2" s="24">
        <v>0.9</v>
      </c>
    </row>
    <row r="3" spans="1:6" x14ac:dyDescent="0.25">
      <c r="A3" s="30" t="s">
        <v>160</v>
      </c>
      <c r="B3" s="24">
        <v>0.8</v>
      </c>
    </row>
    <row r="4" spans="1:6" x14ac:dyDescent="0.25">
      <c r="A4" s="30" t="s">
        <v>159</v>
      </c>
      <c r="B4" s="24">
        <v>1</v>
      </c>
    </row>
    <row r="5" spans="1:6" x14ac:dyDescent="0.25">
      <c r="A5" s="30" t="s">
        <v>158</v>
      </c>
      <c r="B5" s="24">
        <v>1</v>
      </c>
    </row>
    <row r="6" spans="1:6" x14ac:dyDescent="0.25">
      <c r="A6" s="30" t="s">
        <v>157</v>
      </c>
      <c r="B6" s="24">
        <v>0.4</v>
      </c>
    </row>
    <row r="7" spans="1:6" x14ac:dyDescent="0.25">
      <c r="A7" s="30" t="s">
        <v>156</v>
      </c>
      <c r="B7" s="24">
        <v>0.9</v>
      </c>
    </row>
    <row r="8" spans="1:6" x14ac:dyDescent="0.25">
      <c r="A8" s="30" t="s">
        <v>888</v>
      </c>
      <c r="B8" s="24">
        <v>0.9</v>
      </c>
    </row>
    <row r="9" spans="1:6" x14ac:dyDescent="0.25">
      <c r="A9" s="30" t="s">
        <v>155</v>
      </c>
      <c r="B9" s="24">
        <v>0.8</v>
      </c>
      <c r="F9" s="25"/>
    </row>
    <row r="10" spans="1:6" x14ac:dyDescent="0.25">
      <c r="A10" s="30" t="s">
        <v>154</v>
      </c>
      <c r="B10" s="24">
        <v>1</v>
      </c>
      <c r="F10" s="25"/>
    </row>
    <row r="11" spans="1:6" x14ac:dyDescent="0.25">
      <c r="A11" s="30" t="s">
        <v>153</v>
      </c>
      <c r="B11" s="24">
        <v>1</v>
      </c>
      <c r="F11" s="25"/>
    </row>
    <row r="12" spans="1:6" x14ac:dyDescent="0.25">
      <c r="A12" s="30" t="s">
        <v>148</v>
      </c>
      <c r="B12" s="24">
        <v>0.6</v>
      </c>
      <c r="F12" s="25"/>
    </row>
    <row r="13" spans="1:6" x14ac:dyDescent="0.25">
      <c r="A13" s="27"/>
      <c r="F13" s="25"/>
    </row>
    <row r="14" spans="1:6" x14ac:dyDescent="0.25">
      <c r="A14" s="27"/>
      <c r="F14" s="25"/>
    </row>
    <row r="15" spans="1:6" x14ac:dyDescent="0.25">
      <c r="A15" s="27"/>
      <c r="F15" s="25"/>
    </row>
    <row r="16" spans="1:6" x14ac:dyDescent="0.25">
      <c r="A16" s="27"/>
      <c r="F16" s="25"/>
    </row>
    <row r="17" spans="1:6" x14ac:dyDescent="0.25">
      <c r="A17" s="27"/>
      <c r="F17" s="25"/>
    </row>
    <row r="18" spans="1:6" x14ac:dyDescent="0.25">
      <c r="A18" s="27"/>
      <c r="F18" s="25"/>
    </row>
    <row r="19" spans="1:6" x14ac:dyDescent="0.25">
      <c r="A19" s="27"/>
      <c r="F19" s="25"/>
    </row>
    <row r="20" spans="1:6" ht="15.75" thickBot="1" x14ac:dyDescent="0.3">
      <c r="A20" s="28"/>
      <c r="F20" s="25"/>
    </row>
    <row r="21" spans="1:6" x14ac:dyDescent="0.25">
      <c r="F21" s="25"/>
    </row>
    <row r="22" spans="1:6" x14ac:dyDescent="0.25">
      <c r="F22" s="25"/>
    </row>
    <row r="23" spans="1:6" x14ac:dyDescent="0.25">
      <c r="F23" s="25"/>
    </row>
    <row r="24" spans="1:6" x14ac:dyDescent="0.25">
      <c r="F24" s="25"/>
    </row>
    <row r="25" spans="1:6" x14ac:dyDescent="0.25">
      <c r="F25" s="25"/>
    </row>
    <row r="26" spans="1:6" x14ac:dyDescent="0.25">
      <c r="F26" s="25"/>
    </row>
    <row r="27" spans="1:6" x14ac:dyDescent="0.25">
      <c r="F27" s="25"/>
    </row>
    <row r="28" spans="1:6" x14ac:dyDescent="0.25">
      <c r="F28" s="25"/>
    </row>
    <row r="29" spans="1:6" x14ac:dyDescent="0.25">
      <c r="F29" s="25"/>
    </row>
    <row r="30" spans="1:6" x14ac:dyDescent="0.25">
      <c r="F30" s="25"/>
    </row>
    <row r="31" spans="1:6" x14ac:dyDescent="0.25">
      <c r="F31" s="25"/>
    </row>
    <row r="32" spans="1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B0F0"/>
  </sheetPr>
  <dimension ref="A1:B5"/>
  <sheetViews>
    <sheetView workbookViewId="0">
      <selection activeCell="B17" sqref="B17"/>
    </sheetView>
  </sheetViews>
  <sheetFormatPr defaultColWidth="9.140625" defaultRowHeight="15" x14ac:dyDescent="0.25"/>
  <cols>
    <col min="1" max="1" width="13.7109375" style="24" bestFit="1" customWidth="1"/>
    <col min="2" max="16384" width="9.140625" style="24"/>
  </cols>
  <sheetData>
    <row r="1" spans="1:2" x14ac:dyDescent="0.25">
      <c r="A1" s="26" t="s">
        <v>164</v>
      </c>
      <c r="B1" s="24">
        <v>1</v>
      </c>
    </row>
    <row r="2" spans="1:2" x14ac:dyDescent="0.25">
      <c r="A2" s="27" t="s">
        <v>163</v>
      </c>
      <c r="B2" s="24">
        <v>0.7</v>
      </c>
    </row>
    <row r="3" spans="1:2" x14ac:dyDescent="0.25">
      <c r="A3" s="27" t="s">
        <v>162</v>
      </c>
      <c r="B3" s="24">
        <v>0.4</v>
      </c>
    </row>
    <row r="4" spans="1:2" x14ac:dyDescent="0.25">
      <c r="A4" s="27"/>
    </row>
    <row r="5" spans="1:2" ht="15.75" thickBot="1" x14ac:dyDescent="0.3">
      <c r="A5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00B0F0"/>
  </sheetPr>
  <dimension ref="A1:F102"/>
  <sheetViews>
    <sheetView workbookViewId="0">
      <selection activeCell="B17" sqref="B17"/>
    </sheetView>
  </sheetViews>
  <sheetFormatPr defaultColWidth="9.140625" defaultRowHeight="15" x14ac:dyDescent="0.25"/>
  <cols>
    <col min="1" max="1" width="57.42578125" style="24" bestFit="1" customWidth="1"/>
    <col min="2" max="2" width="10.7109375" style="24" bestFit="1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26" t="s">
        <v>171</v>
      </c>
      <c r="B1" s="35">
        <v>1</v>
      </c>
    </row>
    <row r="2" spans="1:6" x14ac:dyDescent="0.25">
      <c r="A2" s="27" t="s">
        <v>170</v>
      </c>
      <c r="B2" s="35">
        <v>1</v>
      </c>
    </row>
    <row r="3" spans="1:6" x14ac:dyDescent="0.25">
      <c r="A3" s="27" t="s">
        <v>169</v>
      </c>
      <c r="B3" s="35">
        <v>0.8</v>
      </c>
    </row>
    <row r="4" spans="1:6" x14ac:dyDescent="0.25">
      <c r="A4" s="27" t="s">
        <v>168</v>
      </c>
      <c r="B4" s="35">
        <v>0.8</v>
      </c>
    </row>
    <row r="5" spans="1:6" x14ac:dyDescent="0.25">
      <c r="A5" s="27" t="s">
        <v>167</v>
      </c>
      <c r="B5" s="35">
        <v>1.1000000000000001</v>
      </c>
    </row>
    <row r="6" spans="1:6" x14ac:dyDescent="0.25">
      <c r="A6" s="27" t="s">
        <v>166</v>
      </c>
      <c r="B6" s="35">
        <v>1.2</v>
      </c>
      <c r="F6" s="25"/>
    </row>
    <row r="7" spans="1:6" x14ac:dyDescent="0.25">
      <c r="A7" s="27" t="s">
        <v>165</v>
      </c>
      <c r="B7" s="35">
        <v>1</v>
      </c>
      <c r="F7" s="25"/>
    </row>
    <row r="8" spans="1:6" x14ac:dyDescent="0.25">
      <c r="A8" s="27"/>
      <c r="F8" s="25"/>
    </row>
    <row r="9" spans="1:6" x14ac:dyDescent="0.25">
      <c r="A9" s="27"/>
      <c r="F9" s="25"/>
    </row>
    <row r="10" spans="1:6" ht="15.75" thickBot="1" x14ac:dyDescent="0.3">
      <c r="A10" s="28"/>
      <c r="F10" s="25"/>
    </row>
    <row r="11" spans="1:6" x14ac:dyDescent="0.25">
      <c r="F11" s="25"/>
    </row>
    <row r="12" spans="1:6" x14ac:dyDescent="0.25">
      <c r="F12" s="25"/>
    </row>
    <row r="13" spans="1:6" x14ac:dyDescent="0.25">
      <c r="F13" s="25"/>
    </row>
    <row r="14" spans="1:6" x14ac:dyDescent="0.25">
      <c r="F14" s="25"/>
    </row>
    <row r="15" spans="1:6" x14ac:dyDescent="0.25">
      <c r="F15" s="25"/>
    </row>
    <row r="16" spans="1:6" x14ac:dyDescent="0.25">
      <c r="F16" s="25"/>
    </row>
    <row r="17" spans="6:6" x14ac:dyDescent="0.25">
      <c r="F17" s="25"/>
    </row>
    <row r="18" spans="6:6" x14ac:dyDescent="0.25">
      <c r="F18" s="25"/>
    </row>
    <row r="19" spans="6:6" x14ac:dyDescent="0.25">
      <c r="F19" s="25"/>
    </row>
    <row r="20" spans="6:6" x14ac:dyDescent="0.25">
      <c r="F20" s="25"/>
    </row>
    <row r="21" spans="6:6" x14ac:dyDescent="0.25">
      <c r="F21" s="25"/>
    </row>
    <row r="22" spans="6:6" x14ac:dyDescent="0.25">
      <c r="F22" s="25"/>
    </row>
    <row r="23" spans="6:6" x14ac:dyDescent="0.25">
      <c r="F23" s="25"/>
    </row>
    <row r="24" spans="6:6" x14ac:dyDescent="0.25">
      <c r="F24" s="25"/>
    </row>
    <row r="25" spans="6:6" x14ac:dyDescent="0.25">
      <c r="F25" s="25"/>
    </row>
    <row r="26" spans="6:6" x14ac:dyDescent="0.25">
      <c r="F26" s="25"/>
    </row>
    <row r="27" spans="6:6" x14ac:dyDescent="0.25">
      <c r="F27" s="25"/>
    </row>
    <row r="28" spans="6:6" x14ac:dyDescent="0.25">
      <c r="F28" s="25"/>
    </row>
    <row r="29" spans="6:6" x14ac:dyDescent="0.25">
      <c r="F29" s="25"/>
    </row>
    <row r="30" spans="6:6" x14ac:dyDescent="0.25">
      <c r="F30" s="25"/>
    </row>
    <row r="31" spans="6:6" x14ac:dyDescent="0.25">
      <c r="F31" s="25"/>
    </row>
    <row r="32" spans="6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92D050"/>
  </sheetPr>
  <dimension ref="A1:F105"/>
  <sheetViews>
    <sheetView workbookViewId="0">
      <selection activeCell="B9" sqref="B9"/>
    </sheetView>
  </sheetViews>
  <sheetFormatPr defaultColWidth="9.140625" defaultRowHeight="15" x14ac:dyDescent="0.25"/>
  <cols>
    <col min="1" max="1" width="18.42578125" style="24" bestFit="1" customWidth="1"/>
    <col min="2" max="2" width="10.7109375" style="24" bestFit="1" customWidth="1"/>
    <col min="3" max="5" width="9.140625" style="24"/>
    <col min="6" max="6" width="10.7109375" style="24" bestFit="1" customWidth="1"/>
    <col min="7" max="16384" width="9.140625" style="24"/>
  </cols>
  <sheetData>
    <row r="1" spans="1:6" x14ac:dyDescent="0.25">
      <c r="A1" s="26" t="s">
        <v>174</v>
      </c>
      <c r="B1" s="35">
        <v>1</v>
      </c>
    </row>
    <row r="2" spans="1:6" x14ac:dyDescent="0.25">
      <c r="A2" s="27" t="s">
        <v>173</v>
      </c>
      <c r="B2" s="35">
        <v>0.8</v>
      </c>
    </row>
    <row r="3" spans="1:6" x14ac:dyDescent="0.25">
      <c r="A3" s="27" t="s">
        <v>172</v>
      </c>
      <c r="B3" s="35">
        <v>0.4</v>
      </c>
    </row>
    <row r="4" spans="1:6" x14ac:dyDescent="0.25">
      <c r="A4" s="27" t="s">
        <v>889</v>
      </c>
      <c r="B4" s="35">
        <v>0.3</v>
      </c>
    </row>
    <row r="5" spans="1:6" ht="15.75" thickBot="1" x14ac:dyDescent="0.3">
      <c r="A5" s="28"/>
      <c r="B5" s="35"/>
    </row>
    <row r="6" spans="1:6" x14ac:dyDescent="0.25">
      <c r="B6" s="35"/>
    </row>
    <row r="7" spans="1:6" x14ac:dyDescent="0.25">
      <c r="B7" s="35"/>
    </row>
    <row r="8" spans="1:6" x14ac:dyDescent="0.25">
      <c r="B8" s="35"/>
    </row>
    <row r="9" spans="1:6" x14ac:dyDescent="0.25">
      <c r="F9" s="25"/>
    </row>
    <row r="10" spans="1:6" x14ac:dyDescent="0.25">
      <c r="F10" s="25"/>
    </row>
    <row r="11" spans="1:6" x14ac:dyDescent="0.25">
      <c r="F11" s="25"/>
    </row>
    <row r="12" spans="1:6" x14ac:dyDescent="0.25">
      <c r="F12" s="25"/>
    </row>
    <row r="13" spans="1:6" x14ac:dyDescent="0.25">
      <c r="F13" s="25"/>
    </row>
    <row r="14" spans="1:6" x14ac:dyDescent="0.25">
      <c r="F14" s="25"/>
    </row>
    <row r="15" spans="1:6" x14ac:dyDescent="0.25">
      <c r="F15" s="25"/>
    </row>
    <row r="16" spans="1:6" x14ac:dyDescent="0.25">
      <c r="F16" s="25"/>
    </row>
    <row r="17" spans="6:6" x14ac:dyDescent="0.25">
      <c r="F17" s="25"/>
    </row>
    <row r="18" spans="6:6" x14ac:dyDescent="0.25">
      <c r="F18" s="25"/>
    </row>
    <row r="19" spans="6:6" x14ac:dyDescent="0.25">
      <c r="F19" s="25"/>
    </row>
    <row r="20" spans="6:6" x14ac:dyDescent="0.25">
      <c r="F20" s="25"/>
    </row>
    <row r="21" spans="6:6" x14ac:dyDescent="0.25">
      <c r="F21" s="25"/>
    </row>
    <row r="22" spans="6:6" x14ac:dyDescent="0.25">
      <c r="F22" s="25"/>
    </row>
    <row r="23" spans="6:6" x14ac:dyDescent="0.25">
      <c r="F23" s="25"/>
    </row>
    <row r="24" spans="6:6" x14ac:dyDescent="0.25">
      <c r="F24" s="25"/>
    </row>
    <row r="25" spans="6:6" x14ac:dyDescent="0.25">
      <c r="F25" s="25"/>
    </row>
    <row r="26" spans="6:6" x14ac:dyDescent="0.25">
      <c r="F26" s="25"/>
    </row>
    <row r="27" spans="6:6" x14ac:dyDescent="0.25">
      <c r="F27" s="25"/>
    </row>
    <row r="28" spans="6:6" x14ac:dyDescent="0.25">
      <c r="F28" s="25"/>
    </row>
    <row r="29" spans="6:6" x14ac:dyDescent="0.25">
      <c r="F29" s="25"/>
    </row>
    <row r="30" spans="6:6" x14ac:dyDescent="0.25">
      <c r="F30" s="25"/>
    </row>
    <row r="31" spans="6:6" x14ac:dyDescent="0.25">
      <c r="F31" s="25"/>
    </row>
    <row r="32" spans="6:6" x14ac:dyDescent="0.25">
      <c r="F32" s="25"/>
    </row>
    <row r="33" spans="6:6" x14ac:dyDescent="0.25">
      <c r="F33" s="25"/>
    </row>
    <row r="34" spans="6:6" x14ac:dyDescent="0.25">
      <c r="F34" s="25"/>
    </row>
    <row r="35" spans="6:6" x14ac:dyDescent="0.25">
      <c r="F35" s="25"/>
    </row>
    <row r="36" spans="6:6" x14ac:dyDescent="0.25">
      <c r="F36" s="25"/>
    </row>
    <row r="37" spans="6:6" x14ac:dyDescent="0.25">
      <c r="F37" s="25"/>
    </row>
    <row r="38" spans="6:6" x14ac:dyDescent="0.25">
      <c r="F38" s="25"/>
    </row>
    <row r="39" spans="6:6" x14ac:dyDescent="0.25">
      <c r="F39" s="25"/>
    </row>
    <row r="40" spans="6:6" x14ac:dyDescent="0.25">
      <c r="F40" s="25"/>
    </row>
    <row r="41" spans="6:6" x14ac:dyDescent="0.25">
      <c r="F41" s="25"/>
    </row>
    <row r="42" spans="6:6" x14ac:dyDescent="0.25">
      <c r="F42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  <row r="46" spans="6:6" x14ac:dyDescent="0.25">
      <c r="F46" s="25"/>
    </row>
    <row r="47" spans="6:6" x14ac:dyDescent="0.25">
      <c r="F47" s="25"/>
    </row>
    <row r="48" spans="6:6" x14ac:dyDescent="0.25">
      <c r="F48" s="25"/>
    </row>
    <row r="49" spans="6:6" x14ac:dyDescent="0.25">
      <c r="F49" s="25"/>
    </row>
    <row r="50" spans="6:6" x14ac:dyDescent="0.25">
      <c r="F50" s="25"/>
    </row>
    <row r="51" spans="6:6" x14ac:dyDescent="0.25">
      <c r="F51" s="25"/>
    </row>
    <row r="52" spans="6:6" x14ac:dyDescent="0.25">
      <c r="F52" s="25"/>
    </row>
    <row r="53" spans="6:6" x14ac:dyDescent="0.25">
      <c r="F53" s="25"/>
    </row>
    <row r="54" spans="6:6" x14ac:dyDescent="0.25">
      <c r="F54" s="25"/>
    </row>
    <row r="55" spans="6:6" x14ac:dyDescent="0.25">
      <c r="F55" s="25"/>
    </row>
    <row r="56" spans="6:6" x14ac:dyDescent="0.25">
      <c r="F56" s="25"/>
    </row>
    <row r="57" spans="6:6" x14ac:dyDescent="0.25">
      <c r="F57" s="25"/>
    </row>
    <row r="58" spans="6:6" x14ac:dyDescent="0.25">
      <c r="F58" s="25"/>
    </row>
    <row r="59" spans="6:6" x14ac:dyDescent="0.25">
      <c r="F59" s="25"/>
    </row>
    <row r="60" spans="6:6" x14ac:dyDescent="0.25">
      <c r="F60" s="25"/>
    </row>
    <row r="61" spans="6:6" x14ac:dyDescent="0.25">
      <c r="F61" s="25"/>
    </row>
    <row r="62" spans="6:6" x14ac:dyDescent="0.25">
      <c r="F62" s="25"/>
    </row>
    <row r="63" spans="6:6" x14ac:dyDescent="0.25">
      <c r="F63" s="25"/>
    </row>
    <row r="64" spans="6:6" x14ac:dyDescent="0.25">
      <c r="F64" s="25"/>
    </row>
    <row r="65" spans="6:6" x14ac:dyDescent="0.25">
      <c r="F65" s="25"/>
    </row>
    <row r="66" spans="6:6" x14ac:dyDescent="0.25">
      <c r="F66" s="25"/>
    </row>
    <row r="67" spans="6:6" x14ac:dyDescent="0.25">
      <c r="F67" s="25"/>
    </row>
    <row r="68" spans="6:6" x14ac:dyDescent="0.25">
      <c r="F68" s="25"/>
    </row>
    <row r="69" spans="6:6" x14ac:dyDescent="0.25">
      <c r="F69" s="25"/>
    </row>
    <row r="70" spans="6:6" x14ac:dyDescent="0.25">
      <c r="F70" s="25"/>
    </row>
    <row r="71" spans="6:6" x14ac:dyDescent="0.25">
      <c r="F71" s="25"/>
    </row>
    <row r="72" spans="6:6" x14ac:dyDescent="0.25">
      <c r="F72" s="25"/>
    </row>
    <row r="73" spans="6:6" x14ac:dyDescent="0.25">
      <c r="F73" s="25"/>
    </row>
    <row r="74" spans="6:6" x14ac:dyDescent="0.25">
      <c r="F74" s="25"/>
    </row>
    <row r="75" spans="6:6" x14ac:dyDescent="0.25">
      <c r="F75" s="25"/>
    </row>
    <row r="76" spans="6:6" x14ac:dyDescent="0.25">
      <c r="F76" s="25"/>
    </row>
    <row r="77" spans="6:6" x14ac:dyDescent="0.25">
      <c r="F77" s="25"/>
    </row>
    <row r="78" spans="6:6" x14ac:dyDescent="0.25">
      <c r="F78" s="25"/>
    </row>
    <row r="79" spans="6:6" x14ac:dyDescent="0.25">
      <c r="F79" s="25"/>
    </row>
    <row r="80" spans="6:6" x14ac:dyDescent="0.25">
      <c r="F80" s="25"/>
    </row>
    <row r="81" spans="6:6" x14ac:dyDescent="0.25">
      <c r="F81" s="25"/>
    </row>
    <row r="82" spans="6:6" x14ac:dyDescent="0.25">
      <c r="F82" s="25"/>
    </row>
    <row r="83" spans="6:6" x14ac:dyDescent="0.25">
      <c r="F83" s="25"/>
    </row>
    <row r="84" spans="6:6" x14ac:dyDescent="0.25">
      <c r="F84" s="25"/>
    </row>
    <row r="85" spans="6:6" x14ac:dyDescent="0.25">
      <c r="F85" s="25"/>
    </row>
    <row r="86" spans="6:6" x14ac:dyDescent="0.25">
      <c r="F86" s="25"/>
    </row>
    <row r="87" spans="6:6" x14ac:dyDescent="0.25">
      <c r="F87" s="25"/>
    </row>
    <row r="88" spans="6:6" x14ac:dyDescent="0.25">
      <c r="F88" s="25"/>
    </row>
    <row r="89" spans="6:6" x14ac:dyDescent="0.25">
      <c r="F89" s="25"/>
    </row>
    <row r="90" spans="6:6" x14ac:dyDescent="0.25">
      <c r="F90" s="25"/>
    </row>
    <row r="91" spans="6:6" x14ac:dyDescent="0.25">
      <c r="F91" s="25"/>
    </row>
    <row r="92" spans="6:6" x14ac:dyDescent="0.25">
      <c r="F92" s="25"/>
    </row>
    <row r="93" spans="6:6" x14ac:dyDescent="0.25">
      <c r="F93" s="25"/>
    </row>
    <row r="94" spans="6:6" x14ac:dyDescent="0.25">
      <c r="F94" s="25"/>
    </row>
    <row r="95" spans="6:6" x14ac:dyDescent="0.25">
      <c r="F95" s="25"/>
    </row>
    <row r="96" spans="6:6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2D050"/>
  </sheetPr>
  <dimension ref="A1:B5"/>
  <sheetViews>
    <sheetView workbookViewId="0">
      <selection activeCell="C8" sqref="C8"/>
    </sheetView>
  </sheetViews>
  <sheetFormatPr defaultColWidth="9.140625" defaultRowHeight="15" x14ac:dyDescent="0.25"/>
  <cols>
    <col min="1" max="1" width="23.7109375" style="24" customWidth="1"/>
    <col min="2" max="2" width="12.5703125" style="24" customWidth="1"/>
    <col min="3" max="16384" width="9.140625" style="24"/>
  </cols>
  <sheetData>
    <row r="1" spans="1:2" x14ac:dyDescent="0.25">
      <c r="A1" s="26" t="s">
        <v>176</v>
      </c>
      <c r="B1" s="24">
        <v>1.2</v>
      </c>
    </row>
    <row r="2" spans="1:2" x14ac:dyDescent="0.25">
      <c r="A2" s="27" t="s">
        <v>898</v>
      </c>
      <c r="B2" s="24">
        <v>1</v>
      </c>
    </row>
    <row r="3" spans="1:2" x14ac:dyDescent="0.25">
      <c r="A3" s="27" t="s">
        <v>899</v>
      </c>
      <c r="B3" s="24">
        <v>0.8</v>
      </c>
    </row>
    <row r="4" spans="1:2" x14ac:dyDescent="0.25">
      <c r="A4" s="27" t="s">
        <v>175</v>
      </c>
      <c r="B4" s="24">
        <v>2</v>
      </c>
    </row>
    <row r="5" spans="1:2" ht="15.75" thickBot="1" x14ac:dyDescent="0.3">
      <c r="A5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FFC000"/>
  </sheetPr>
  <dimension ref="A1:F10"/>
  <sheetViews>
    <sheetView workbookViewId="0">
      <selection activeCell="E17" sqref="E17"/>
    </sheetView>
  </sheetViews>
  <sheetFormatPr defaultColWidth="9.140625" defaultRowHeight="15" x14ac:dyDescent="0.25"/>
  <cols>
    <col min="1" max="1" width="64.42578125" style="24" bestFit="1" customWidth="1"/>
    <col min="2" max="2" width="9.140625" style="36"/>
    <col min="3" max="4" width="9.140625" style="24"/>
    <col min="5" max="5" width="39.28515625" style="24" customWidth="1"/>
    <col min="6" max="16384" width="9.140625" style="24"/>
  </cols>
  <sheetData>
    <row r="1" spans="1:6" ht="15.75" x14ac:dyDescent="0.25">
      <c r="A1" s="40" t="s">
        <v>181</v>
      </c>
      <c r="B1" s="38">
        <v>0.6</v>
      </c>
    </row>
    <row r="2" spans="1:6" ht="15.75" x14ac:dyDescent="0.25">
      <c r="A2" s="39" t="s">
        <v>180</v>
      </c>
      <c r="B2" s="38">
        <v>0.7</v>
      </c>
    </row>
    <row r="3" spans="1:6" ht="15.75" x14ac:dyDescent="0.25">
      <c r="A3" s="39" t="s">
        <v>179</v>
      </c>
      <c r="B3" s="38">
        <v>0.8</v>
      </c>
    </row>
    <row r="4" spans="1:6" ht="15.75" x14ac:dyDescent="0.25">
      <c r="A4" s="39" t="s">
        <v>178</v>
      </c>
      <c r="B4" s="38">
        <v>0.8</v>
      </c>
    </row>
    <row r="5" spans="1:6" ht="15.75" x14ac:dyDescent="0.25">
      <c r="A5" s="39" t="s">
        <v>177</v>
      </c>
      <c r="B5" s="38">
        <v>1</v>
      </c>
    </row>
    <row r="6" spans="1:6" x14ac:dyDescent="0.25">
      <c r="A6" s="27"/>
    </row>
    <row r="7" spans="1:6" x14ac:dyDescent="0.25">
      <c r="A7" s="27"/>
    </row>
    <row r="8" spans="1:6" x14ac:dyDescent="0.25">
      <c r="A8" s="27"/>
    </row>
    <row r="9" spans="1:6" ht="15.75" x14ac:dyDescent="0.25">
      <c r="A9" s="27"/>
      <c r="E9" s="37"/>
      <c r="F9" s="31"/>
    </row>
    <row r="10" spans="1:6" ht="15.75" thickBot="1" x14ac:dyDescent="0.3">
      <c r="A10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FFC000"/>
  </sheetPr>
  <dimension ref="A1:C500"/>
  <sheetViews>
    <sheetView topLeftCell="A331" workbookViewId="0">
      <selection activeCell="B17" sqref="B17"/>
    </sheetView>
  </sheetViews>
  <sheetFormatPr defaultRowHeight="15" x14ac:dyDescent="0.25"/>
  <cols>
    <col min="1" max="1" width="69.42578125" style="24" customWidth="1"/>
    <col min="2" max="2" width="15.42578125" style="24" bestFit="1" customWidth="1"/>
    <col min="3" max="3" width="41.28515625" style="24" customWidth="1"/>
    <col min="4" max="255" width="9.140625" style="24"/>
    <col min="256" max="256" width="15.42578125" style="24" bestFit="1" customWidth="1"/>
    <col min="257" max="511" width="9.140625" style="24"/>
    <col min="512" max="512" width="15.42578125" style="24" bestFit="1" customWidth="1"/>
    <col min="513" max="767" width="9.140625" style="24"/>
    <col min="768" max="768" width="15.42578125" style="24" bestFit="1" customWidth="1"/>
    <col min="769" max="1023" width="9.140625" style="24"/>
    <col min="1024" max="1024" width="15.42578125" style="24" bestFit="1" customWidth="1"/>
    <col min="1025" max="1279" width="9.140625" style="24"/>
    <col min="1280" max="1280" width="15.42578125" style="24" bestFit="1" customWidth="1"/>
    <col min="1281" max="1535" width="9.140625" style="24"/>
    <col min="1536" max="1536" width="15.42578125" style="24" bestFit="1" customWidth="1"/>
    <col min="1537" max="1791" width="9.140625" style="24"/>
    <col min="1792" max="1792" width="15.42578125" style="24" bestFit="1" customWidth="1"/>
    <col min="1793" max="2047" width="9.140625" style="24"/>
    <col min="2048" max="2048" width="15.42578125" style="24" bestFit="1" customWidth="1"/>
    <col min="2049" max="2303" width="9.140625" style="24"/>
    <col min="2304" max="2304" width="15.42578125" style="24" bestFit="1" customWidth="1"/>
    <col min="2305" max="2559" width="9.140625" style="24"/>
    <col min="2560" max="2560" width="15.42578125" style="24" bestFit="1" customWidth="1"/>
    <col min="2561" max="2815" width="9.140625" style="24"/>
    <col min="2816" max="2816" width="15.42578125" style="24" bestFit="1" customWidth="1"/>
    <col min="2817" max="3071" width="9.140625" style="24"/>
    <col min="3072" max="3072" width="15.42578125" style="24" bestFit="1" customWidth="1"/>
    <col min="3073" max="3327" width="9.140625" style="24"/>
    <col min="3328" max="3328" width="15.42578125" style="24" bestFit="1" customWidth="1"/>
    <col min="3329" max="3583" width="9.140625" style="24"/>
    <col min="3584" max="3584" width="15.42578125" style="24" bestFit="1" customWidth="1"/>
    <col min="3585" max="3839" width="9.140625" style="24"/>
    <col min="3840" max="3840" width="15.42578125" style="24" bestFit="1" customWidth="1"/>
    <col min="3841" max="4095" width="9.140625" style="24"/>
    <col min="4096" max="4096" width="15.42578125" style="24" bestFit="1" customWidth="1"/>
    <col min="4097" max="4351" width="9.140625" style="24"/>
    <col min="4352" max="4352" width="15.42578125" style="24" bestFit="1" customWidth="1"/>
    <col min="4353" max="4607" width="9.140625" style="24"/>
    <col min="4608" max="4608" width="15.42578125" style="24" bestFit="1" customWidth="1"/>
    <col min="4609" max="4863" width="9.140625" style="24"/>
    <col min="4864" max="4864" width="15.42578125" style="24" bestFit="1" customWidth="1"/>
    <col min="4865" max="5119" width="9.140625" style="24"/>
    <col min="5120" max="5120" width="15.42578125" style="24" bestFit="1" customWidth="1"/>
    <col min="5121" max="5375" width="9.140625" style="24"/>
    <col min="5376" max="5376" width="15.42578125" style="24" bestFit="1" customWidth="1"/>
    <col min="5377" max="5631" width="9.140625" style="24"/>
    <col min="5632" max="5632" width="15.42578125" style="24" bestFit="1" customWidth="1"/>
    <col min="5633" max="5887" width="9.140625" style="24"/>
    <col min="5888" max="5888" width="15.42578125" style="24" bestFit="1" customWidth="1"/>
    <col min="5889" max="6143" width="9.140625" style="24"/>
    <col min="6144" max="6144" width="15.42578125" style="24" bestFit="1" customWidth="1"/>
    <col min="6145" max="6399" width="9.140625" style="24"/>
    <col min="6400" max="6400" width="15.42578125" style="24" bestFit="1" customWidth="1"/>
    <col min="6401" max="6655" width="9.140625" style="24"/>
    <col min="6656" max="6656" width="15.42578125" style="24" bestFit="1" customWidth="1"/>
    <col min="6657" max="6911" width="9.140625" style="24"/>
    <col min="6912" max="6912" width="15.42578125" style="24" bestFit="1" customWidth="1"/>
    <col min="6913" max="7167" width="9.140625" style="24"/>
    <col min="7168" max="7168" width="15.42578125" style="24" bestFit="1" customWidth="1"/>
    <col min="7169" max="7423" width="9.140625" style="24"/>
    <col min="7424" max="7424" width="15.42578125" style="24" bestFit="1" customWidth="1"/>
    <col min="7425" max="7679" width="9.140625" style="24"/>
    <col min="7680" max="7680" width="15.42578125" style="24" bestFit="1" customWidth="1"/>
    <col min="7681" max="7935" width="9.140625" style="24"/>
    <col min="7936" max="7936" width="15.42578125" style="24" bestFit="1" customWidth="1"/>
    <col min="7937" max="8191" width="9.140625" style="24"/>
    <col min="8192" max="8192" width="15.42578125" style="24" bestFit="1" customWidth="1"/>
    <col min="8193" max="8447" width="9.140625" style="24"/>
    <col min="8448" max="8448" width="15.42578125" style="24" bestFit="1" customWidth="1"/>
    <col min="8449" max="8703" width="9.140625" style="24"/>
    <col min="8704" max="8704" width="15.42578125" style="24" bestFit="1" customWidth="1"/>
    <col min="8705" max="8959" width="9.140625" style="24"/>
    <col min="8960" max="8960" width="15.42578125" style="24" bestFit="1" customWidth="1"/>
    <col min="8961" max="9215" width="9.140625" style="24"/>
    <col min="9216" max="9216" width="15.42578125" style="24" bestFit="1" customWidth="1"/>
    <col min="9217" max="9471" width="9.140625" style="24"/>
    <col min="9472" max="9472" width="15.42578125" style="24" bestFit="1" customWidth="1"/>
    <col min="9473" max="9727" width="9.140625" style="24"/>
    <col min="9728" max="9728" width="15.42578125" style="24" bestFit="1" customWidth="1"/>
    <col min="9729" max="9983" width="9.140625" style="24"/>
    <col min="9984" max="9984" width="15.42578125" style="24" bestFit="1" customWidth="1"/>
    <col min="9985" max="10239" width="9.140625" style="24"/>
    <col min="10240" max="10240" width="15.42578125" style="24" bestFit="1" customWidth="1"/>
    <col min="10241" max="10495" width="9.140625" style="24"/>
    <col min="10496" max="10496" width="15.42578125" style="24" bestFit="1" customWidth="1"/>
    <col min="10497" max="10751" width="9.140625" style="24"/>
    <col min="10752" max="10752" width="15.42578125" style="24" bestFit="1" customWidth="1"/>
    <col min="10753" max="11007" width="9.140625" style="24"/>
    <col min="11008" max="11008" width="15.42578125" style="24" bestFit="1" customWidth="1"/>
    <col min="11009" max="11263" width="9.140625" style="24"/>
    <col min="11264" max="11264" width="15.42578125" style="24" bestFit="1" customWidth="1"/>
    <col min="11265" max="11519" width="9.140625" style="24"/>
    <col min="11520" max="11520" width="15.42578125" style="24" bestFit="1" customWidth="1"/>
    <col min="11521" max="11775" width="9.140625" style="24"/>
    <col min="11776" max="11776" width="15.42578125" style="24" bestFit="1" customWidth="1"/>
    <col min="11777" max="12031" width="9.140625" style="24"/>
    <col min="12032" max="12032" width="15.42578125" style="24" bestFit="1" customWidth="1"/>
    <col min="12033" max="12287" width="9.140625" style="24"/>
    <col min="12288" max="12288" width="15.42578125" style="24" bestFit="1" customWidth="1"/>
    <col min="12289" max="12543" width="9.140625" style="24"/>
    <col min="12544" max="12544" width="15.42578125" style="24" bestFit="1" customWidth="1"/>
    <col min="12545" max="12799" width="9.140625" style="24"/>
    <col min="12800" max="12800" width="15.42578125" style="24" bestFit="1" customWidth="1"/>
    <col min="12801" max="13055" width="9.140625" style="24"/>
    <col min="13056" max="13056" width="15.42578125" style="24" bestFit="1" customWidth="1"/>
    <col min="13057" max="13311" width="9.140625" style="24"/>
    <col min="13312" max="13312" width="15.42578125" style="24" bestFit="1" customWidth="1"/>
    <col min="13313" max="13567" width="9.140625" style="24"/>
    <col min="13568" max="13568" width="15.42578125" style="24" bestFit="1" customWidth="1"/>
    <col min="13569" max="13823" width="9.140625" style="24"/>
    <col min="13824" max="13824" width="15.42578125" style="24" bestFit="1" customWidth="1"/>
    <col min="13825" max="14079" width="9.140625" style="24"/>
    <col min="14080" max="14080" width="15.42578125" style="24" bestFit="1" customWidth="1"/>
    <col min="14081" max="14335" width="9.140625" style="24"/>
    <col min="14336" max="14336" width="15.42578125" style="24" bestFit="1" customWidth="1"/>
    <col min="14337" max="14591" width="9.140625" style="24"/>
    <col min="14592" max="14592" width="15.42578125" style="24" bestFit="1" customWidth="1"/>
    <col min="14593" max="14847" width="9.140625" style="24"/>
    <col min="14848" max="14848" width="15.42578125" style="24" bestFit="1" customWidth="1"/>
    <col min="14849" max="15103" width="9.140625" style="24"/>
    <col min="15104" max="15104" width="15.42578125" style="24" bestFit="1" customWidth="1"/>
    <col min="15105" max="15359" width="9.140625" style="24"/>
    <col min="15360" max="15360" width="15.42578125" style="24" bestFit="1" customWidth="1"/>
    <col min="15361" max="15615" width="9.140625" style="24"/>
    <col min="15616" max="15616" width="15.42578125" style="24" bestFit="1" customWidth="1"/>
    <col min="15617" max="15871" width="9.140625" style="24"/>
    <col min="15872" max="15872" width="15.42578125" style="24" bestFit="1" customWidth="1"/>
    <col min="15873" max="16127" width="9.140625" style="24"/>
    <col min="16128" max="16128" width="15.42578125" style="24" bestFit="1" customWidth="1"/>
    <col min="16129" max="16384" width="9.140625" style="24"/>
  </cols>
  <sheetData>
    <row r="1" spans="1:3" x14ac:dyDescent="0.25">
      <c r="A1" s="26" t="str">
        <f t="shared" ref="A1:A64" si="0">CONCATENATE(B1," - ",C1)</f>
        <v>ABRUZZO - Cacio di vacca bianca, Caciotta di vacca</v>
      </c>
      <c r="B1" s="24" t="s">
        <v>10</v>
      </c>
      <c r="C1" s="24" t="s">
        <v>656</v>
      </c>
    </row>
    <row r="2" spans="1:3" x14ac:dyDescent="0.25">
      <c r="A2" s="27" t="str">
        <f t="shared" si="0"/>
        <v>ABRUZZO -  Caciocavallo abruzzese</v>
      </c>
      <c r="B2" s="24" t="s">
        <v>10</v>
      </c>
      <c r="C2" s="24" t="s">
        <v>655</v>
      </c>
    </row>
    <row r="3" spans="1:3" x14ac:dyDescent="0.25">
      <c r="A3" s="27" t="str">
        <f t="shared" si="0"/>
        <v>ABRUZZO -  Caciofiore aquilano</v>
      </c>
      <c r="B3" s="24" t="s">
        <v>10</v>
      </c>
      <c r="C3" s="24" t="s">
        <v>654</v>
      </c>
    </row>
    <row r="4" spans="1:3" x14ac:dyDescent="0.25">
      <c r="A4" s="27" t="str">
        <f t="shared" si="0"/>
        <v>ABRUZZO -  Caciotta vaccina frentana, Formaggio di vacca, Casce d'vacc</v>
      </c>
      <c r="B4" s="24" t="s">
        <v>10</v>
      </c>
      <c r="C4" s="24" t="s">
        <v>653</v>
      </c>
    </row>
    <row r="5" spans="1:3" x14ac:dyDescent="0.25">
      <c r="A5" s="27" t="str">
        <f t="shared" si="0"/>
        <v>ABRUZZO -  Caprino abruzzese, Formaggi caprini abruzzesi</v>
      </c>
      <c r="B5" s="24" t="s">
        <v>10</v>
      </c>
      <c r="C5" s="24" t="s">
        <v>652</v>
      </c>
    </row>
    <row r="6" spans="1:3" x14ac:dyDescent="0.25">
      <c r="A6" s="27" t="str">
        <f t="shared" si="0"/>
        <v>ABRUZZO -  Formaggi e Ricotta di stazzo</v>
      </c>
      <c r="B6" s="24" t="s">
        <v>10</v>
      </c>
      <c r="C6" s="24" t="s">
        <v>651</v>
      </c>
    </row>
    <row r="7" spans="1:3" x14ac:dyDescent="0.25">
      <c r="A7" s="27" t="str">
        <f t="shared" si="0"/>
        <v>ABRUZZO - Giuncata vaccina abruzzese, Sprisciocca</v>
      </c>
      <c r="B7" s="24" t="s">
        <v>10</v>
      </c>
      <c r="C7" s="24" t="s">
        <v>650</v>
      </c>
    </row>
    <row r="8" spans="1:3" x14ac:dyDescent="0.25">
      <c r="A8" s="27" t="str">
        <f t="shared" si="0"/>
        <v>ABRUZZO -  Giuncatella abruzzese</v>
      </c>
      <c r="B8" s="24" t="s">
        <v>10</v>
      </c>
      <c r="C8" s="24" t="s">
        <v>649</v>
      </c>
    </row>
    <row r="9" spans="1:3" x14ac:dyDescent="0.25">
      <c r="A9" s="27" t="str">
        <f t="shared" si="0"/>
        <v>ABRUZZO -  Incanestrato di Castel del Monte</v>
      </c>
      <c r="B9" s="24" t="s">
        <v>10</v>
      </c>
      <c r="C9" s="24" t="s">
        <v>648</v>
      </c>
    </row>
    <row r="10" spans="1:3" x14ac:dyDescent="0.25">
      <c r="A10" s="27" t="str">
        <f t="shared" si="0"/>
        <v>ABRUZZO -  Pecorino d’Abruzzo</v>
      </c>
      <c r="B10" s="24" t="s">
        <v>10</v>
      </c>
      <c r="C10" s="24" t="s">
        <v>647</v>
      </c>
    </row>
    <row r="11" spans="1:3" x14ac:dyDescent="0.25">
      <c r="A11" s="27" t="str">
        <f t="shared" si="0"/>
        <v>ABRUZZO -  Pecorino di Atri</v>
      </c>
      <c r="B11" s="24" t="s">
        <v>10</v>
      </c>
      <c r="C11" s="24" t="s">
        <v>646</v>
      </c>
    </row>
    <row r="12" spans="1:3" x14ac:dyDescent="0.25">
      <c r="A12" s="27" t="str">
        <f t="shared" si="0"/>
        <v>ABRUZZO -  Pecorino di Farindola</v>
      </c>
      <c r="B12" s="24" t="s">
        <v>10</v>
      </c>
      <c r="C12" s="24" t="s">
        <v>645</v>
      </c>
    </row>
    <row r="13" spans="1:3" x14ac:dyDescent="0.25">
      <c r="A13" s="27" t="str">
        <f t="shared" si="0"/>
        <v>ABRUZZO -  Pecorino marcetto, Cacio marcetto</v>
      </c>
      <c r="B13" s="24" t="s">
        <v>10</v>
      </c>
      <c r="C13" s="24" t="s">
        <v>644</v>
      </c>
    </row>
    <row r="14" spans="1:3" x14ac:dyDescent="0.25">
      <c r="A14" s="27" t="str">
        <f t="shared" si="0"/>
        <v>ABRUZZO -  Scamorza abruzzese</v>
      </c>
      <c r="B14" s="24" t="s">
        <v>10</v>
      </c>
      <c r="C14" s="24" t="s">
        <v>643</v>
      </c>
    </row>
    <row r="15" spans="1:3" x14ac:dyDescent="0.25">
      <c r="A15" s="27" t="str">
        <f t="shared" si="0"/>
        <v>BASILICATA -  Caciocavallo</v>
      </c>
      <c r="B15" s="24" t="s">
        <v>14</v>
      </c>
      <c r="C15" s="24" t="s">
        <v>349</v>
      </c>
    </row>
    <row r="16" spans="1:3" x14ac:dyDescent="0.25">
      <c r="A16" s="27" t="str">
        <f t="shared" si="0"/>
        <v>BASILICATA -  Caciocavallo di Massa di Maratea</v>
      </c>
      <c r="B16" s="24" t="s">
        <v>14</v>
      </c>
      <c r="C16" s="24" t="s">
        <v>642</v>
      </c>
    </row>
    <row r="17" spans="1:3" x14ac:dyDescent="0.25">
      <c r="A17" s="27" t="str">
        <f t="shared" si="0"/>
        <v>BASILICATA -  Cacioricotta</v>
      </c>
      <c r="B17" s="24" t="s">
        <v>14</v>
      </c>
      <c r="C17" s="24" t="s">
        <v>347</v>
      </c>
    </row>
    <row r="18" spans="1:3" x14ac:dyDescent="0.25">
      <c r="A18" s="27" t="str">
        <f t="shared" si="0"/>
        <v>BASILICATA -  Caprino</v>
      </c>
      <c r="B18" s="24" t="s">
        <v>14</v>
      </c>
      <c r="C18" s="24" t="s">
        <v>196</v>
      </c>
    </row>
    <row r="19" spans="1:3" x14ac:dyDescent="0.25">
      <c r="A19" s="27" t="str">
        <f t="shared" si="0"/>
        <v>BASILICATA -  Casieddo o Casieddu</v>
      </c>
      <c r="B19" s="24" t="s">
        <v>14</v>
      </c>
      <c r="C19" s="24" t="s">
        <v>641</v>
      </c>
    </row>
    <row r="20" spans="1:3" x14ac:dyDescent="0.25">
      <c r="A20" s="27" t="str">
        <f t="shared" si="0"/>
        <v>BASILICATA -  Manteca</v>
      </c>
      <c r="B20" s="24" t="s">
        <v>14</v>
      </c>
      <c r="C20" s="24" t="s">
        <v>344</v>
      </c>
    </row>
    <row r="21" spans="1:3" x14ac:dyDescent="0.25">
      <c r="A21" s="27" t="str">
        <f t="shared" si="0"/>
        <v>BASILICATA -  Mozzarella</v>
      </c>
      <c r="B21" s="24" t="s">
        <v>14</v>
      </c>
      <c r="C21" s="24" t="s">
        <v>306</v>
      </c>
    </row>
    <row r="22" spans="1:3" x14ac:dyDescent="0.25">
      <c r="A22" s="27" t="str">
        <f t="shared" si="0"/>
        <v>BASILICATA -  Padraccio</v>
      </c>
      <c r="B22" s="24" t="s">
        <v>14</v>
      </c>
      <c r="C22" s="24" t="s">
        <v>640</v>
      </c>
    </row>
    <row r="23" spans="1:3" x14ac:dyDescent="0.25">
      <c r="A23" s="27" t="str">
        <f t="shared" si="0"/>
        <v>BASILICATA -  Pecorino</v>
      </c>
      <c r="B23" s="24" t="s">
        <v>14</v>
      </c>
      <c r="C23" s="24" t="s">
        <v>341</v>
      </c>
    </row>
    <row r="24" spans="1:3" x14ac:dyDescent="0.25">
      <c r="A24" s="27" t="str">
        <f t="shared" si="0"/>
        <v>BASILICATA -  Pecorino misto</v>
      </c>
      <c r="B24" s="24" t="s">
        <v>14</v>
      </c>
      <c r="C24" s="24" t="s">
        <v>621</v>
      </c>
    </row>
    <row r="25" spans="1:3" x14ac:dyDescent="0.25">
      <c r="A25" s="27" t="str">
        <f t="shared" si="0"/>
        <v>BASILICATA -  Scamorza</v>
      </c>
      <c r="B25" s="24" t="s">
        <v>14</v>
      </c>
      <c r="C25" s="24" t="s">
        <v>338</v>
      </c>
    </row>
    <row r="26" spans="1:3" x14ac:dyDescent="0.25">
      <c r="A26" s="27" t="str">
        <f t="shared" si="0"/>
        <v>BASILICATA -  Toma</v>
      </c>
      <c r="B26" s="24" t="s">
        <v>14</v>
      </c>
      <c r="C26" s="24" t="s">
        <v>639</v>
      </c>
    </row>
    <row r="27" spans="1:3" x14ac:dyDescent="0.25">
      <c r="A27" s="27" t="str">
        <f t="shared" si="0"/>
        <v>BASILICATA -  Treccia di Massa di Maratea</v>
      </c>
      <c r="B27" s="24" t="s">
        <v>14</v>
      </c>
      <c r="C27" s="24" t="s">
        <v>638</v>
      </c>
    </row>
    <row r="28" spans="1:3" x14ac:dyDescent="0.25">
      <c r="A28" s="27" t="str">
        <f t="shared" si="0"/>
        <v>BASILICATA -  Treccia dura</v>
      </c>
      <c r="B28" s="24" t="s">
        <v>14</v>
      </c>
      <c r="C28" s="24" t="s">
        <v>637</v>
      </c>
    </row>
    <row r="29" spans="1:3" x14ac:dyDescent="0.25">
      <c r="A29" s="27" t="str">
        <f t="shared" si="0"/>
        <v>CALABRIA - Animaletti di provola</v>
      </c>
      <c r="B29" s="24" t="s">
        <v>15</v>
      </c>
      <c r="C29" s="24" t="s">
        <v>636</v>
      </c>
    </row>
    <row r="30" spans="1:3" x14ac:dyDescent="0.25">
      <c r="A30" s="27" t="str">
        <f t="shared" si="0"/>
        <v>CALABRIA - Butirro</v>
      </c>
      <c r="B30" s="24" t="s">
        <v>15</v>
      </c>
      <c r="C30" s="24" t="s">
        <v>635</v>
      </c>
    </row>
    <row r="31" spans="1:3" x14ac:dyDescent="0.25">
      <c r="A31" s="27" t="str">
        <f t="shared" si="0"/>
        <v>CALABRIA - Caciocavallo di Ciminà</v>
      </c>
      <c r="B31" s="24" t="s">
        <v>15</v>
      </c>
      <c r="C31" s="24" t="s">
        <v>634</v>
      </c>
    </row>
    <row r="32" spans="1:3" x14ac:dyDescent="0.25">
      <c r="A32" s="27" t="str">
        <f t="shared" si="0"/>
        <v>CALABRIA -  Caciocavallo podolico</v>
      </c>
      <c r="B32" s="24" t="s">
        <v>15</v>
      </c>
      <c r="C32" s="24" t="s">
        <v>633</v>
      </c>
    </row>
    <row r="33" spans="1:3" x14ac:dyDescent="0.25">
      <c r="A33" s="27" t="str">
        <f t="shared" si="0"/>
        <v>CALABRIA -  Cacioricotta</v>
      </c>
      <c r="B33" s="24" t="s">
        <v>15</v>
      </c>
      <c r="C33" s="24" t="s">
        <v>347</v>
      </c>
    </row>
    <row r="34" spans="1:3" x14ac:dyDescent="0.25">
      <c r="A34" s="27" t="str">
        <f t="shared" si="0"/>
        <v>CALABRIA -  Caciotto di Cirella di Platì</v>
      </c>
      <c r="B34" s="24" t="s">
        <v>15</v>
      </c>
      <c r="C34" s="24" t="s">
        <v>632</v>
      </c>
    </row>
    <row r="35" spans="1:3" x14ac:dyDescent="0.25">
      <c r="A35" s="27" t="str">
        <f t="shared" si="0"/>
        <v>CALABRIA -  Canestrato</v>
      </c>
      <c r="B35" s="24" t="s">
        <v>15</v>
      </c>
      <c r="C35" s="24" t="s">
        <v>197</v>
      </c>
    </row>
    <row r="36" spans="1:3" x14ac:dyDescent="0.25">
      <c r="A36" s="27" t="str">
        <f t="shared" si="0"/>
        <v>CALABRIA -  Caprino dell'Aspromonte</v>
      </c>
      <c r="B36" s="24" t="s">
        <v>15</v>
      </c>
      <c r="C36" s="24" t="s">
        <v>631</v>
      </c>
    </row>
    <row r="37" spans="1:3" x14ac:dyDescent="0.25">
      <c r="A37" s="27" t="str">
        <f t="shared" si="0"/>
        <v>CALABRIA -  Farci-provola</v>
      </c>
      <c r="B37" s="24" t="s">
        <v>15</v>
      </c>
      <c r="C37" s="24" t="s">
        <v>630</v>
      </c>
    </row>
    <row r="38" spans="1:3" x14ac:dyDescent="0.25">
      <c r="A38" s="27" t="str">
        <f t="shared" si="0"/>
        <v>CALABRIA -  Felciata</v>
      </c>
      <c r="B38" s="24" t="s">
        <v>15</v>
      </c>
      <c r="C38" s="24" t="s">
        <v>629</v>
      </c>
    </row>
    <row r="39" spans="1:3" x14ac:dyDescent="0.25">
      <c r="A39" s="27" t="str">
        <f t="shared" si="0"/>
        <v>CALABRIA -  Formaggio caprino della Limina</v>
      </c>
      <c r="B39" s="24" t="s">
        <v>15</v>
      </c>
      <c r="C39" s="24" t="s">
        <v>628</v>
      </c>
    </row>
    <row r="40" spans="1:3" x14ac:dyDescent="0.25">
      <c r="A40" s="27" t="str">
        <f t="shared" si="0"/>
        <v>CALABRIA -  Giuncata</v>
      </c>
      <c r="B40" s="24" t="s">
        <v>15</v>
      </c>
      <c r="C40" s="24" t="s">
        <v>345</v>
      </c>
    </row>
    <row r="41" spans="1:3" x14ac:dyDescent="0.25">
      <c r="A41" s="27" t="str">
        <f t="shared" si="0"/>
        <v>CALABRIA -  Mozzarella silana</v>
      </c>
      <c r="B41" s="24" t="s">
        <v>15</v>
      </c>
      <c r="C41" s="24" t="s">
        <v>627</v>
      </c>
    </row>
    <row r="42" spans="1:3" x14ac:dyDescent="0.25">
      <c r="A42" s="27" t="str">
        <f t="shared" si="0"/>
        <v>CALABRIA -  Musulupu dell'Aspromonte</v>
      </c>
      <c r="B42" s="24" t="s">
        <v>15</v>
      </c>
      <c r="C42" s="24" t="s">
        <v>626</v>
      </c>
    </row>
    <row r="43" spans="1:3" x14ac:dyDescent="0.25">
      <c r="A43" s="27" t="str">
        <f t="shared" si="0"/>
        <v>CALABRIA -  Pecorino del Monte Poro</v>
      </c>
      <c r="B43" s="24" t="s">
        <v>15</v>
      </c>
      <c r="C43" s="24" t="s">
        <v>625</v>
      </c>
    </row>
    <row r="44" spans="1:3" x14ac:dyDescent="0.25">
      <c r="A44" s="27" t="str">
        <f t="shared" si="0"/>
        <v>CALABRIA -  Pecorino del Pollino</v>
      </c>
      <c r="B44" s="24" t="s">
        <v>15</v>
      </c>
      <c r="C44" s="24" t="s">
        <v>624</v>
      </c>
    </row>
    <row r="45" spans="1:3" x14ac:dyDescent="0.25">
      <c r="A45" s="27" t="str">
        <f t="shared" si="0"/>
        <v>CALABRIA -  Pecorino della Locride</v>
      </c>
      <c r="B45" s="24" t="s">
        <v>15</v>
      </c>
      <c r="C45" s="24" t="s">
        <v>623</v>
      </c>
    </row>
    <row r="46" spans="1:3" x14ac:dyDescent="0.25">
      <c r="A46" s="27" t="str">
        <f t="shared" si="0"/>
        <v>CALABRIA -  Pecorino della Vallata "Stilaro Allaro"</v>
      </c>
      <c r="B46" s="24" t="s">
        <v>15</v>
      </c>
      <c r="C46" s="24" t="s">
        <v>622</v>
      </c>
    </row>
    <row r="47" spans="1:3" x14ac:dyDescent="0.25">
      <c r="A47" s="27" t="str">
        <f t="shared" si="0"/>
        <v>CALABRIA -  Pecorino misto</v>
      </c>
      <c r="B47" s="24" t="s">
        <v>15</v>
      </c>
      <c r="C47" s="24" t="s">
        <v>621</v>
      </c>
    </row>
    <row r="48" spans="1:3" x14ac:dyDescent="0.25">
      <c r="A48" s="27" t="str">
        <f t="shared" si="0"/>
        <v>CALABRIA -  Pecorino primo sale</v>
      </c>
      <c r="B48" s="24" t="s">
        <v>15</v>
      </c>
      <c r="C48" s="24" t="s">
        <v>620</v>
      </c>
    </row>
    <row r="49" spans="1:3" x14ac:dyDescent="0.25">
      <c r="A49" s="27" t="str">
        <f t="shared" si="0"/>
        <v>CALABRIA -  Provola</v>
      </c>
      <c r="B49" s="24" t="s">
        <v>15</v>
      </c>
      <c r="C49" s="24" t="s">
        <v>302</v>
      </c>
    </row>
    <row r="50" spans="1:3" x14ac:dyDescent="0.25">
      <c r="A50" s="27" t="str">
        <f t="shared" si="0"/>
        <v>CALABRIA -  Rasco</v>
      </c>
      <c r="B50" s="24" t="s">
        <v>15</v>
      </c>
      <c r="C50" s="24" t="s">
        <v>619</v>
      </c>
    </row>
    <row r="51" spans="1:3" x14ac:dyDescent="0.25">
      <c r="A51" s="27" t="str">
        <f t="shared" si="0"/>
        <v>CALABRIA -  Strazzatella silana</v>
      </c>
      <c r="B51" s="24" t="s">
        <v>15</v>
      </c>
      <c r="C51" s="24" t="s">
        <v>618</v>
      </c>
    </row>
    <row r="52" spans="1:3" x14ac:dyDescent="0.25">
      <c r="A52" s="27" t="str">
        <f t="shared" si="0"/>
        <v>CAMPANIA -  Bebè di Sorrento</v>
      </c>
      <c r="B52" s="24" t="s">
        <v>12</v>
      </c>
      <c r="C52" s="24" t="s">
        <v>617</v>
      </c>
    </row>
    <row r="53" spans="1:3" x14ac:dyDescent="0.25">
      <c r="A53" s="27" t="str">
        <f t="shared" si="0"/>
        <v>CAMPANIA -  Bocconcini alla panna di bufala</v>
      </c>
      <c r="B53" s="24" t="s">
        <v>12</v>
      </c>
      <c r="C53" s="24" t="s">
        <v>616</v>
      </c>
    </row>
    <row r="54" spans="1:3" x14ac:dyDescent="0.25">
      <c r="A54" s="27" t="str">
        <f t="shared" si="0"/>
        <v>CAMPANIA -  Burrini e burrata di bufala</v>
      </c>
      <c r="B54" s="24" t="s">
        <v>12</v>
      </c>
      <c r="C54" s="24" t="s">
        <v>615</v>
      </c>
    </row>
    <row r="55" spans="1:3" x14ac:dyDescent="0.25">
      <c r="A55" s="27" t="str">
        <f t="shared" si="0"/>
        <v>CAMPANIA -  Caciocavallo affumicato</v>
      </c>
      <c r="B55" s="24" t="s">
        <v>12</v>
      </c>
      <c r="C55" s="24" t="s">
        <v>614</v>
      </c>
    </row>
    <row r="56" spans="1:3" x14ac:dyDescent="0.25">
      <c r="A56" s="27" t="str">
        <f t="shared" si="0"/>
        <v>CAMPANIA -  Caciocavallo del Matese*</v>
      </c>
      <c r="B56" s="24" t="s">
        <v>12</v>
      </c>
      <c r="C56" s="24" t="s">
        <v>613</v>
      </c>
    </row>
    <row r="57" spans="1:3" x14ac:dyDescent="0.25">
      <c r="A57" s="27" t="str">
        <f t="shared" si="0"/>
        <v>CAMPANIA -  Caciocavallo di bufala</v>
      </c>
      <c r="B57" s="24" t="s">
        <v>12</v>
      </c>
      <c r="C57" s="24" t="s">
        <v>612</v>
      </c>
    </row>
    <row r="58" spans="1:3" x14ac:dyDescent="0.25">
      <c r="A58" s="27" t="str">
        <f t="shared" si="0"/>
        <v>CAMPANIA -  Caciocavallo di grotta del Cervati e delle Gole di Pertosa*</v>
      </c>
      <c r="B58" s="24" t="s">
        <v>12</v>
      </c>
      <c r="C58" s="24" t="s">
        <v>611</v>
      </c>
    </row>
    <row r="59" spans="1:3" x14ac:dyDescent="0.25">
      <c r="A59" s="27" t="str">
        <f t="shared" si="0"/>
        <v>CAMPANIA -  Caciocavallo di Castelfranco*</v>
      </c>
      <c r="B59" s="24" t="s">
        <v>12</v>
      </c>
      <c r="C59" s="24" t="s">
        <v>610</v>
      </c>
    </row>
    <row r="60" spans="1:3" x14ac:dyDescent="0.25">
      <c r="A60" s="27" t="str">
        <f t="shared" si="0"/>
        <v>CAMPANIA -  Caciocavallo irpino di grotta*</v>
      </c>
      <c r="B60" s="24" t="s">
        <v>12</v>
      </c>
      <c r="C60" s="24" t="s">
        <v>609</v>
      </c>
    </row>
    <row r="61" spans="1:3" x14ac:dyDescent="0.25">
      <c r="A61" s="27" t="str">
        <f t="shared" si="0"/>
        <v>CAMPANIA -  Caciocavallo podolico*</v>
      </c>
      <c r="B61" s="24" t="s">
        <v>12</v>
      </c>
      <c r="C61" s="24" t="s">
        <v>608</v>
      </c>
    </row>
    <row r="62" spans="1:3" x14ac:dyDescent="0.25">
      <c r="A62" s="27" t="str">
        <f t="shared" si="0"/>
        <v>CAMPANIA -  Caciocchiato</v>
      </c>
      <c r="B62" s="24" t="s">
        <v>12</v>
      </c>
      <c r="C62" s="24" t="s">
        <v>607</v>
      </c>
    </row>
    <row r="63" spans="1:3" x14ac:dyDescent="0.25">
      <c r="A63" s="27" t="str">
        <f t="shared" si="0"/>
        <v>CAMPANIA -  Cacioricotta caprino del Cilento</v>
      </c>
      <c r="B63" s="24" t="s">
        <v>12</v>
      </c>
      <c r="C63" s="24" t="s">
        <v>606</v>
      </c>
    </row>
    <row r="64" spans="1:3" x14ac:dyDescent="0.25">
      <c r="A64" s="27" t="str">
        <f t="shared" si="0"/>
        <v>CAMPANIA -  Caciotta di capra dei Monti Lattari</v>
      </c>
      <c r="B64" s="24" t="s">
        <v>12</v>
      </c>
      <c r="C64" s="24" t="s">
        <v>605</v>
      </c>
    </row>
    <row r="65" spans="1:3" x14ac:dyDescent="0.25">
      <c r="A65" s="27" t="str">
        <f t="shared" ref="A65:A128" si="1">CONCATENATE(B65," - ",C65)</f>
        <v>CAMPANIA -  Caciottina canestrata di Sorrento</v>
      </c>
      <c r="B65" s="24" t="s">
        <v>12</v>
      </c>
      <c r="C65" s="24" t="s">
        <v>604</v>
      </c>
    </row>
    <row r="66" spans="1:3" x14ac:dyDescent="0.25">
      <c r="A66" s="27" t="str">
        <f t="shared" si="1"/>
        <v>CAMPANIA -  Caprino conciato del Montemaggiore*</v>
      </c>
      <c r="B66" s="24" t="s">
        <v>12</v>
      </c>
      <c r="C66" s="24" t="s">
        <v>603</v>
      </c>
    </row>
    <row r="67" spans="1:3" x14ac:dyDescent="0.25">
      <c r="A67" s="27" t="str">
        <f t="shared" si="1"/>
        <v>CAMPANIA -  Caso conzato*</v>
      </c>
      <c r="B67" s="24" t="s">
        <v>12</v>
      </c>
      <c r="C67" s="24" t="s">
        <v>602</v>
      </c>
    </row>
    <row r="68" spans="1:3" x14ac:dyDescent="0.25">
      <c r="A68" s="27" t="str">
        <f t="shared" si="1"/>
        <v>CAMPANIA -  Caso maturo*</v>
      </c>
      <c r="B68" s="24" t="s">
        <v>12</v>
      </c>
      <c r="C68" s="24" t="s">
        <v>601</v>
      </c>
    </row>
    <row r="69" spans="1:3" x14ac:dyDescent="0.25">
      <c r="A69" s="27" t="str">
        <f t="shared" si="1"/>
        <v>CAMPANIA -  Caso Vallicelli*</v>
      </c>
      <c r="B69" s="24" t="s">
        <v>12</v>
      </c>
      <c r="C69" s="24" t="s">
        <v>600</v>
      </c>
    </row>
    <row r="70" spans="1:3" x14ac:dyDescent="0.25">
      <c r="A70" s="27" t="str">
        <f t="shared" si="1"/>
        <v>CAMPANIA -  Casoperuto e marzolino*</v>
      </c>
      <c r="B70" s="24" t="s">
        <v>12</v>
      </c>
      <c r="C70" s="24" t="s">
        <v>599</v>
      </c>
    </row>
    <row r="71" spans="1:3" x14ac:dyDescent="0.25">
      <c r="A71" s="27" t="str">
        <f t="shared" si="1"/>
        <v>CAMPANIA -  Casuforte di Statigliano, Cacioforte, Casoforte*</v>
      </c>
      <c r="B71" s="24" t="s">
        <v>12</v>
      </c>
      <c r="C71" s="24" t="s">
        <v>598</v>
      </c>
    </row>
    <row r="72" spans="1:3" x14ac:dyDescent="0.25">
      <c r="A72" s="27" t="str">
        <f t="shared" si="1"/>
        <v>CAMPANIA -  Casu ré pecóra del Matese*</v>
      </c>
      <c r="B72" s="24" t="s">
        <v>12</v>
      </c>
      <c r="C72" s="24" t="s">
        <v>597</v>
      </c>
    </row>
    <row r="73" spans="1:3" x14ac:dyDescent="0.25">
      <c r="A73" s="27" t="str">
        <f t="shared" si="1"/>
        <v>CAMPANIA -  Fiordilatte</v>
      </c>
      <c r="B73" s="24" t="s">
        <v>12</v>
      </c>
      <c r="C73" s="24" t="s">
        <v>596</v>
      </c>
    </row>
    <row r="74" spans="1:3" x14ac:dyDescent="0.25">
      <c r="A74" s="27" t="str">
        <f t="shared" si="1"/>
        <v>CAMPANIA -  Fior di ricotta di Ponte Persica</v>
      </c>
      <c r="B74" s="24" t="s">
        <v>12</v>
      </c>
      <c r="C74" s="24" t="s">
        <v>595</v>
      </c>
    </row>
    <row r="75" spans="1:3" x14ac:dyDescent="0.25">
      <c r="A75" s="27" t="str">
        <f t="shared" si="1"/>
        <v>CAMPANIA -  Formaggio caprino del Cilento</v>
      </c>
      <c r="B75" s="24" t="s">
        <v>12</v>
      </c>
      <c r="C75" s="24" t="s">
        <v>594</v>
      </c>
    </row>
    <row r="76" spans="1:3" x14ac:dyDescent="0.25">
      <c r="A76" s="27" t="str">
        <f t="shared" si="1"/>
        <v>CAMPANIA -  Formaggio duro di latte di pecora, capra e vacca*</v>
      </c>
      <c r="B76" s="24" t="s">
        <v>12</v>
      </c>
      <c r="C76" s="24" t="s">
        <v>593</v>
      </c>
    </row>
    <row r="77" spans="1:3" x14ac:dyDescent="0.25">
      <c r="A77" s="27" t="str">
        <f t="shared" si="1"/>
        <v>CAMPANIA -  Formaggio morbido del Matese*</v>
      </c>
      <c r="B77" s="24" t="s">
        <v>12</v>
      </c>
      <c r="C77" s="24" t="s">
        <v>592</v>
      </c>
    </row>
    <row r="78" spans="1:3" x14ac:dyDescent="0.25">
      <c r="A78" s="27" t="str">
        <f t="shared" si="1"/>
        <v>CAMPANIA -  Juncata</v>
      </c>
      <c r="B78" s="24" t="s">
        <v>12</v>
      </c>
      <c r="C78" s="24" t="s">
        <v>591</v>
      </c>
    </row>
    <row r="79" spans="1:3" x14ac:dyDescent="0.25">
      <c r="A79" s="27" t="str">
        <f t="shared" si="1"/>
        <v>CAMPANIA -  Manteca*</v>
      </c>
      <c r="B79" s="24" t="s">
        <v>12</v>
      </c>
      <c r="C79" s="24" t="s">
        <v>590</v>
      </c>
    </row>
    <row r="80" spans="1:3" x14ac:dyDescent="0.25">
      <c r="A80" s="27" t="str">
        <f t="shared" si="1"/>
        <v>CAMPANIA -  Manteca del Cilento*</v>
      </c>
      <c r="B80" s="24" t="s">
        <v>12</v>
      </c>
      <c r="C80" s="24" t="s">
        <v>589</v>
      </c>
    </row>
    <row r="81" spans="1:3" x14ac:dyDescent="0.25">
      <c r="A81" s="27" t="str">
        <f t="shared" si="1"/>
        <v>CAMPANIA -  Mozzarella nella mortella*</v>
      </c>
      <c r="B81" s="24" t="s">
        <v>12</v>
      </c>
      <c r="C81" s="24" t="s">
        <v>588</v>
      </c>
    </row>
    <row r="82" spans="1:3" x14ac:dyDescent="0.25">
      <c r="A82" s="27" t="str">
        <f t="shared" si="1"/>
        <v>CAMPANIA -  Pecorino del Monte Marzano*</v>
      </c>
      <c r="B82" s="24" t="s">
        <v>12</v>
      </c>
      <c r="C82" s="24" t="s">
        <v>587</v>
      </c>
    </row>
    <row r="83" spans="1:3" x14ac:dyDescent="0.25">
      <c r="A83" s="27" t="str">
        <f t="shared" si="1"/>
        <v>CAMPANIA -  Pecorino di Bagnolese*</v>
      </c>
      <c r="B83" s="24" t="s">
        <v>12</v>
      </c>
      <c r="C83" s="24" t="s">
        <v>586</v>
      </c>
    </row>
    <row r="84" spans="1:3" x14ac:dyDescent="0.25">
      <c r="A84" s="27" t="str">
        <f t="shared" si="1"/>
        <v>CAMPANIA -  Pecorino di Carmasciano*</v>
      </c>
      <c r="B84" s="24" t="s">
        <v>12</v>
      </c>
      <c r="C84" s="24" t="s">
        <v>585</v>
      </c>
    </row>
    <row r="85" spans="1:3" x14ac:dyDescent="0.25">
      <c r="A85" s="27" t="str">
        <f t="shared" si="1"/>
        <v>CAMPANIA -  Pecorino di Laticauda*</v>
      </c>
      <c r="B85" s="24" t="s">
        <v>12</v>
      </c>
      <c r="C85" s="24" t="s">
        <v>584</v>
      </c>
    </row>
    <row r="86" spans="1:3" x14ac:dyDescent="0.25">
      <c r="A86" s="27" t="str">
        <f t="shared" si="1"/>
        <v>CAMPANIA -  Pecorino di Vitulano*</v>
      </c>
      <c r="B86" s="24" t="s">
        <v>12</v>
      </c>
      <c r="C86" s="24" t="s">
        <v>583</v>
      </c>
    </row>
    <row r="87" spans="1:3" x14ac:dyDescent="0.25">
      <c r="A87" s="27" t="str">
        <f t="shared" si="1"/>
        <v>CAMPANIA -  Pecorino di Pietraroja*</v>
      </c>
      <c r="B87" s="24" t="s">
        <v>12</v>
      </c>
      <c r="C87" s="24" t="s">
        <v>582</v>
      </c>
    </row>
    <row r="88" spans="1:3" x14ac:dyDescent="0.25">
      <c r="A88" s="27" t="str">
        <f t="shared" si="1"/>
        <v>CAMPANIA -  Pecorino fresco e stagionato</v>
      </c>
      <c r="B88" s="24" t="s">
        <v>12</v>
      </c>
      <c r="C88" s="24" t="s">
        <v>581</v>
      </c>
    </row>
    <row r="89" spans="1:3" x14ac:dyDescent="0.25">
      <c r="A89" s="27" t="str">
        <f t="shared" si="1"/>
        <v>CAMPANIA -  Pecorino salaprese*</v>
      </c>
      <c r="B89" s="24" t="s">
        <v>12</v>
      </c>
      <c r="C89" s="24" t="s">
        <v>580</v>
      </c>
    </row>
    <row r="90" spans="1:3" x14ac:dyDescent="0.25">
      <c r="A90" s="27" t="str">
        <f t="shared" si="1"/>
        <v>CAMPANIA -  Primosale stagionato di Cuffiano*</v>
      </c>
      <c r="B90" s="24" t="s">
        <v>12</v>
      </c>
      <c r="C90" s="24" t="s">
        <v>579</v>
      </c>
    </row>
    <row r="91" spans="1:3" x14ac:dyDescent="0.25">
      <c r="A91" s="27" t="str">
        <f t="shared" si="1"/>
        <v>CAMPANIA -  Provola affumicata*</v>
      </c>
      <c r="B91" s="24" t="s">
        <v>12</v>
      </c>
      <c r="C91" s="24" t="s">
        <v>578</v>
      </c>
    </row>
    <row r="92" spans="1:3" x14ac:dyDescent="0.25">
      <c r="A92" s="27" t="str">
        <f t="shared" si="1"/>
        <v>CAMPANIA -  Provola affumicata di bufala*</v>
      </c>
      <c r="B92" s="24" t="s">
        <v>12</v>
      </c>
      <c r="C92" s="24" t="s">
        <v>577</v>
      </c>
    </row>
    <row r="93" spans="1:3" x14ac:dyDescent="0.25">
      <c r="A93" s="27" t="str">
        <f t="shared" si="1"/>
        <v>CAMPANIA -  Provolone*</v>
      </c>
      <c r="B93" s="24" t="s">
        <v>12</v>
      </c>
      <c r="C93" s="24" t="s">
        <v>576</v>
      </c>
    </row>
    <row r="94" spans="1:3" x14ac:dyDescent="0.25">
      <c r="A94" s="27" t="str">
        <f t="shared" si="1"/>
        <v>CAMPANIA -  Riavulillo*</v>
      </c>
      <c r="B94" s="24" t="s">
        <v>12</v>
      </c>
      <c r="C94" s="24" t="s">
        <v>575</v>
      </c>
    </row>
    <row r="95" spans="1:3" x14ac:dyDescent="0.25">
      <c r="A95" s="27" t="str">
        <f t="shared" si="1"/>
        <v>CAMPANIA -  Ricotta di fuscella di Sant'Anastasia*</v>
      </c>
      <c r="B95" s="24" t="s">
        <v>12</v>
      </c>
      <c r="C95" s="24" t="s">
        <v>574</v>
      </c>
    </row>
    <row r="96" spans="1:3" x14ac:dyDescent="0.25">
      <c r="A96" s="27" t="str">
        <f t="shared" si="1"/>
        <v>CAMPANIA -  Scamorza</v>
      </c>
      <c r="B96" s="24" t="s">
        <v>12</v>
      </c>
      <c r="C96" s="24" t="s">
        <v>338</v>
      </c>
    </row>
    <row r="97" spans="1:3" x14ac:dyDescent="0.25">
      <c r="A97" s="27" t="str">
        <f t="shared" si="1"/>
        <v>CAMPANIA -  Scamorza di bufala</v>
      </c>
      <c r="B97" s="24" t="s">
        <v>12</v>
      </c>
      <c r="C97" s="24" t="s">
        <v>573</v>
      </c>
    </row>
    <row r="98" spans="1:3" x14ac:dyDescent="0.25">
      <c r="A98" s="27" t="str">
        <f t="shared" si="1"/>
        <v>CAMPANIA -  Scamorza di Montella</v>
      </c>
      <c r="B98" s="24" t="s">
        <v>12</v>
      </c>
      <c r="C98" s="24" t="s">
        <v>572</v>
      </c>
    </row>
    <row r="99" spans="1:3" x14ac:dyDescent="0.25">
      <c r="A99" s="27" t="str">
        <f t="shared" si="1"/>
        <v>CAMPANIA -  Scamorzini del Matese*</v>
      </c>
      <c r="B99" s="24" t="s">
        <v>12</v>
      </c>
      <c r="C99" s="24" t="s">
        <v>571</v>
      </c>
    </row>
    <row r="100" spans="1:3" x14ac:dyDescent="0.25">
      <c r="A100" s="27" t="str">
        <f t="shared" si="1"/>
        <v>CAMPANIA -  Scamosciata</v>
      </c>
      <c r="B100" s="24" t="s">
        <v>12</v>
      </c>
      <c r="C100" s="24" t="s">
        <v>570</v>
      </c>
    </row>
    <row r="101" spans="1:3" x14ac:dyDescent="0.25">
      <c r="A101" s="27" t="str">
        <f t="shared" si="1"/>
        <v>CAMPANIA -  Stracciata*</v>
      </c>
      <c r="B101" s="24" t="s">
        <v>12</v>
      </c>
      <c r="C101" s="24" t="s">
        <v>569</v>
      </c>
    </row>
    <row r="102" spans="1:3" x14ac:dyDescent="0.25">
      <c r="A102" s="27" t="str">
        <f t="shared" si="1"/>
        <v>CAMPANIA -  Stracciata del Matese*</v>
      </c>
      <c r="B102" s="24" t="s">
        <v>12</v>
      </c>
      <c r="C102" s="24" t="s">
        <v>568</v>
      </c>
    </row>
    <row r="103" spans="1:3" x14ac:dyDescent="0.25">
      <c r="A103" s="27" t="str">
        <f t="shared" si="1"/>
        <v>CAMPANIA -  Treccia</v>
      </c>
      <c r="B103" s="24" t="s">
        <v>12</v>
      </c>
      <c r="C103" s="24" t="s">
        <v>567</v>
      </c>
    </row>
    <row r="104" spans="1:3" x14ac:dyDescent="0.25">
      <c r="A104" s="27" t="str">
        <f t="shared" si="1"/>
        <v>CAMPANIA -  Treccia di Montella</v>
      </c>
      <c r="B104" s="24" t="s">
        <v>12</v>
      </c>
      <c r="C104" s="24" t="s">
        <v>566</v>
      </c>
    </row>
    <row r="105" spans="1:3" x14ac:dyDescent="0.25">
      <c r="A105" s="27" t="str">
        <f t="shared" si="1"/>
        <v>EMILIA ROMAGNA - Caciotta*</v>
      </c>
      <c r="B105" s="24" t="s">
        <v>554</v>
      </c>
      <c r="C105" s="24" t="s">
        <v>565</v>
      </c>
    </row>
    <row r="106" spans="1:3" x14ac:dyDescent="0.25">
      <c r="A106" s="27" t="str">
        <f t="shared" si="1"/>
        <v>EMILIA ROMAGNA -  Caciotta vaccina al caglio vegetale*</v>
      </c>
      <c r="B106" s="24" t="s">
        <v>554</v>
      </c>
      <c r="C106" s="24" t="s">
        <v>564</v>
      </c>
    </row>
    <row r="107" spans="1:3" x14ac:dyDescent="0.25">
      <c r="A107" s="27" t="str">
        <f t="shared" si="1"/>
        <v>EMILIA ROMAGNA -  Caprino*</v>
      </c>
      <c r="B107" s="24" t="s">
        <v>554</v>
      </c>
      <c r="C107" s="24" t="s">
        <v>563</v>
      </c>
    </row>
    <row r="108" spans="1:3" x14ac:dyDescent="0.25">
      <c r="A108" s="27" t="str">
        <f t="shared" si="1"/>
        <v>EMILIA ROMAGNA -  Cascio pecorino lievito, Pecorino fresco a latte crudo*</v>
      </c>
      <c r="B108" s="24" t="s">
        <v>554</v>
      </c>
      <c r="C108" s="24" t="s">
        <v>562</v>
      </c>
    </row>
    <row r="109" spans="1:3" x14ac:dyDescent="0.25">
      <c r="A109" s="27" t="str">
        <f t="shared" si="1"/>
        <v>EMILIA ROMAGNA -  Casecc*</v>
      </c>
      <c r="B109" s="24" t="s">
        <v>554</v>
      </c>
      <c r="C109" s="24" t="s">
        <v>561</v>
      </c>
    </row>
    <row r="110" spans="1:3" x14ac:dyDescent="0.25">
      <c r="A110" s="27" t="str">
        <f t="shared" si="1"/>
        <v>EMILIA ROMAGNA -  Formaggetta fresca, Furmaìn*</v>
      </c>
      <c r="B110" s="24" t="s">
        <v>554</v>
      </c>
      <c r="C110" s="24" t="s">
        <v>560</v>
      </c>
    </row>
    <row r="111" spans="1:3" x14ac:dyDescent="0.25">
      <c r="A111" s="27" t="str">
        <f t="shared" si="1"/>
        <v>EMILIA ROMAGNA -  Pecorino*</v>
      </c>
      <c r="B111" s="24" t="s">
        <v>554</v>
      </c>
      <c r="C111" s="24" t="s">
        <v>559</v>
      </c>
    </row>
    <row r="112" spans="1:3" x14ac:dyDescent="0.25">
      <c r="A112" s="27" t="str">
        <f t="shared" si="1"/>
        <v>EMILIA ROMAGNA -  Pecorino del pastore*</v>
      </c>
      <c r="B112" s="24" t="s">
        <v>554</v>
      </c>
      <c r="C112" s="24" t="s">
        <v>558</v>
      </c>
    </row>
    <row r="113" spans="1:3" x14ac:dyDescent="0.25">
      <c r="A113" s="27" t="str">
        <f t="shared" si="1"/>
        <v>EMILIA ROMAGNA -  Pecorino dell’Appennino Reggiano*</v>
      </c>
      <c r="B113" s="24" t="s">
        <v>554</v>
      </c>
      <c r="C113" s="24" t="s">
        <v>557</v>
      </c>
    </row>
    <row r="114" spans="1:3" x14ac:dyDescent="0.25">
      <c r="A114" s="27" t="str">
        <f t="shared" si="1"/>
        <v>EMILIA ROMAGNA -  Raviggiolo*</v>
      </c>
      <c r="B114" s="24" t="s">
        <v>554</v>
      </c>
      <c r="C114" s="24" t="s">
        <v>556</v>
      </c>
    </row>
    <row r="115" spans="1:3" x14ac:dyDescent="0.25">
      <c r="A115" s="27" t="str">
        <f t="shared" si="1"/>
        <v>EMILIA ROMAGNA -  Ribiola della bettola, ill Ribiol*</v>
      </c>
      <c r="B115" s="24" t="s">
        <v>554</v>
      </c>
      <c r="C115" s="24" t="s">
        <v>555</v>
      </c>
    </row>
    <row r="116" spans="1:3" x14ac:dyDescent="0.25">
      <c r="A116" s="27" t="str">
        <f t="shared" si="1"/>
        <v>EMILIA ROMAGNA -  Robiola, Ribiola, Furmai nis</v>
      </c>
      <c r="B116" s="24" t="s">
        <v>554</v>
      </c>
      <c r="C116" s="24" t="s">
        <v>553</v>
      </c>
    </row>
    <row r="117" spans="1:3" x14ac:dyDescent="0.25">
      <c r="A117" s="27" t="str">
        <f t="shared" si="1"/>
        <v>FRIULI  V.G. -  Caciotta caprina</v>
      </c>
      <c r="B117" s="24" t="s">
        <v>5</v>
      </c>
      <c r="C117" s="24" t="s">
        <v>552</v>
      </c>
    </row>
    <row r="118" spans="1:3" x14ac:dyDescent="0.25">
      <c r="A118" s="27" t="str">
        <f t="shared" si="1"/>
        <v>FRIULI  V.G. -  Caprino stagionato</v>
      </c>
      <c r="B118" s="24" t="s">
        <v>5</v>
      </c>
      <c r="C118" s="24" t="s">
        <v>551</v>
      </c>
    </row>
    <row r="119" spans="1:3" x14ac:dyDescent="0.25">
      <c r="A119" s="27" t="str">
        <f t="shared" si="1"/>
        <v>FRIULI  V.G. -  Cuincir</v>
      </c>
      <c r="B119" s="24" t="s">
        <v>5</v>
      </c>
      <c r="C119" s="24" t="s">
        <v>550</v>
      </c>
    </row>
    <row r="120" spans="1:3" x14ac:dyDescent="0.25">
      <c r="A120" s="27" t="str">
        <f t="shared" si="1"/>
        <v>FRIULI  V.G. -  Formadi frant</v>
      </c>
      <c r="B120" s="24" t="s">
        <v>5</v>
      </c>
      <c r="C120" s="24" t="s">
        <v>549</v>
      </c>
    </row>
    <row r="121" spans="1:3" x14ac:dyDescent="0.25">
      <c r="A121" s="27" t="str">
        <f t="shared" si="1"/>
        <v>FRIULI  V.G. -  Formaggio asìno*</v>
      </c>
      <c r="B121" s="24" t="s">
        <v>5</v>
      </c>
      <c r="C121" s="24" t="s">
        <v>548</v>
      </c>
    </row>
    <row r="122" spans="1:3" x14ac:dyDescent="0.25">
      <c r="A122" s="27" t="str">
        <f t="shared" si="1"/>
        <v>FRIULI  V.G. -  Formaggio caprino morbido</v>
      </c>
      <c r="B122" s="24" t="s">
        <v>5</v>
      </c>
      <c r="C122" s="24" t="s">
        <v>547</v>
      </c>
    </row>
    <row r="123" spans="1:3" x14ac:dyDescent="0.25">
      <c r="A123" s="27" t="str">
        <f t="shared" si="1"/>
        <v>FRIULI  V.G. -  Formaggio di malga*</v>
      </c>
      <c r="B123" s="24" t="s">
        <v>5</v>
      </c>
      <c r="C123" s="24" t="s">
        <v>546</v>
      </c>
    </row>
    <row r="124" spans="1:3" x14ac:dyDescent="0.25">
      <c r="A124" s="27" t="str">
        <f t="shared" si="1"/>
        <v>FRIULI  V.G. -  Formaggio fagagna</v>
      </c>
      <c r="B124" s="24" t="s">
        <v>5</v>
      </c>
      <c r="C124" s="24" t="s">
        <v>545</v>
      </c>
    </row>
    <row r="125" spans="1:3" x14ac:dyDescent="0.25">
      <c r="A125" s="27" t="str">
        <f t="shared" si="1"/>
        <v>FRIULI  V.G. -  Formaggio salato</v>
      </c>
      <c r="B125" s="24" t="s">
        <v>5</v>
      </c>
      <c r="C125" s="24" t="s">
        <v>544</v>
      </c>
    </row>
    <row r="126" spans="1:3" x14ac:dyDescent="0.25">
      <c r="A126" s="27" t="str">
        <f t="shared" si="1"/>
        <v>FRIULI  V.G. -  Formai del cìt</v>
      </c>
      <c r="B126" s="24" t="s">
        <v>5</v>
      </c>
      <c r="C126" s="24" t="s">
        <v>543</v>
      </c>
    </row>
    <row r="127" spans="1:3" x14ac:dyDescent="0.25">
      <c r="A127" s="27" t="str">
        <f t="shared" si="1"/>
        <v>FRIULI  V.G. -  Frico</v>
      </c>
      <c r="B127" s="24" t="s">
        <v>5</v>
      </c>
      <c r="C127" s="24" t="s">
        <v>542</v>
      </c>
    </row>
    <row r="128" spans="1:3" x14ac:dyDescent="0.25">
      <c r="A128" s="27" t="str">
        <f t="shared" si="1"/>
        <v>FRIULI  V.G. -  Latteria</v>
      </c>
      <c r="B128" s="24" t="s">
        <v>5</v>
      </c>
      <c r="C128" s="24" t="s">
        <v>448</v>
      </c>
    </row>
    <row r="129" spans="1:3" x14ac:dyDescent="0.25">
      <c r="A129" s="27" t="str">
        <f t="shared" ref="A129:A192" si="2">CONCATENATE(B129," - ",C129)</f>
        <v>FRIULI  V.G. -  Monte Re</v>
      </c>
      <c r="B129" s="24" t="s">
        <v>5</v>
      </c>
      <c r="C129" s="24" t="s">
        <v>541</v>
      </c>
    </row>
    <row r="130" spans="1:3" x14ac:dyDescent="0.25">
      <c r="A130" s="27" t="str">
        <f t="shared" si="2"/>
        <v>FRIULI  V.G. -  Sot la trape</v>
      </c>
      <c r="B130" s="24" t="s">
        <v>5</v>
      </c>
      <c r="C130" s="24" t="s">
        <v>540</v>
      </c>
    </row>
    <row r="131" spans="1:3" x14ac:dyDescent="0.25">
      <c r="A131" s="27" t="str">
        <f t="shared" si="2"/>
        <v>FRIULI  V.G. -  Tabor</v>
      </c>
      <c r="B131" s="24" t="s">
        <v>5</v>
      </c>
      <c r="C131" s="24" t="s">
        <v>539</v>
      </c>
    </row>
    <row r="132" spans="1:3" x14ac:dyDescent="0.25">
      <c r="A132" s="27" t="str">
        <f t="shared" si="2"/>
        <v>LAZIO -  Burrata di bufala*</v>
      </c>
      <c r="B132" s="24" t="s">
        <v>9</v>
      </c>
      <c r="C132" s="24" t="s">
        <v>538</v>
      </c>
    </row>
    <row r="133" spans="1:3" x14ac:dyDescent="0.25">
      <c r="A133" s="27" t="str">
        <f t="shared" si="2"/>
        <v>LAZIO -  Cacio di Genazzano*</v>
      </c>
      <c r="B133" s="24" t="s">
        <v>9</v>
      </c>
      <c r="C133" s="24" t="s">
        <v>537</v>
      </c>
    </row>
    <row r="134" spans="1:3" x14ac:dyDescent="0.25">
      <c r="A134" s="27" t="str">
        <f t="shared" si="2"/>
        <v>LAZIO -  Cacio fiore*</v>
      </c>
      <c r="B134" s="24" t="s">
        <v>9</v>
      </c>
      <c r="C134" s="24" t="s">
        <v>536</v>
      </c>
    </row>
    <row r="135" spans="1:3" x14ac:dyDescent="0.25">
      <c r="A135" s="27" t="str">
        <f t="shared" si="2"/>
        <v>LAZIO -  Cacio magno (semplice e alle erbe)*</v>
      </c>
      <c r="B135" s="24" t="s">
        <v>9</v>
      </c>
      <c r="C135" s="24" t="s">
        <v>535</v>
      </c>
    </row>
    <row r="136" spans="1:3" x14ac:dyDescent="0.25">
      <c r="A136" s="27" t="str">
        <f t="shared" si="2"/>
        <v>LAZIO -  Caciocavallo di bufala (semplice e affumicata)*</v>
      </c>
      <c r="B136" s="24" t="s">
        <v>9</v>
      </c>
      <c r="C136" s="24" t="s">
        <v>534</v>
      </c>
    </row>
    <row r="137" spans="1:3" x14ac:dyDescent="0.25">
      <c r="A137" s="27" t="str">
        <f t="shared" si="2"/>
        <v>LAZIO -  Caciocavallo di Supino*</v>
      </c>
      <c r="B137" s="24" t="s">
        <v>9</v>
      </c>
      <c r="C137" s="24" t="s">
        <v>533</v>
      </c>
    </row>
    <row r="138" spans="1:3" x14ac:dyDescent="0.25">
      <c r="A138" s="27" t="str">
        <f t="shared" si="2"/>
        <v>LAZIO -  Caciocavallo vaccino (semplice e affumicato)*</v>
      </c>
      <c r="B138" s="24" t="s">
        <v>9</v>
      </c>
      <c r="C138" s="24" t="s">
        <v>532</v>
      </c>
    </row>
    <row r="139" spans="1:3" x14ac:dyDescent="0.25">
      <c r="A139" s="27" t="str">
        <f t="shared" si="2"/>
        <v>LAZIO -  Cacioricotta di bufala*</v>
      </c>
      <c r="B139" s="24" t="s">
        <v>9</v>
      </c>
      <c r="C139" s="24" t="s">
        <v>531</v>
      </c>
    </row>
    <row r="140" spans="1:3" x14ac:dyDescent="0.25">
      <c r="A140" s="27" t="str">
        <f t="shared" si="2"/>
        <v>LAZIO -  Caciotta dei Monti della Laga*</v>
      </c>
      <c r="B140" s="24" t="s">
        <v>9</v>
      </c>
      <c r="C140" s="24" t="s">
        <v>530</v>
      </c>
    </row>
    <row r="141" spans="1:3" x14ac:dyDescent="0.25">
      <c r="A141" s="27" t="str">
        <f t="shared" si="2"/>
        <v>LAZIO -  Caciotta della Sabina (semplice e alle erbe)*</v>
      </c>
      <c r="B141" s="24" t="s">
        <v>9</v>
      </c>
      <c r="C141" s="24" t="s">
        <v>529</v>
      </c>
    </row>
    <row r="142" spans="1:3" x14ac:dyDescent="0.25">
      <c r="A142" s="27" t="str">
        <f t="shared" si="2"/>
        <v>LAZIO -  Caciotta di bufala (Pontina)*</v>
      </c>
      <c r="B142" s="24" t="s">
        <v>9</v>
      </c>
      <c r="C142" s="24" t="s">
        <v>528</v>
      </c>
    </row>
    <row r="143" spans="1:3" x14ac:dyDescent="0.25">
      <c r="A143" s="27" t="str">
        <f t="shared" si="2"/>
        <v>LAZIO -  Caciotta di mucca*</v>
      </c>
      <c r="B143" s="24" t="s">
        <v>9</v>
      </c>
      <c r="C143" s="24" t="s">
        <v>527</v>
      </c>
    </row>
    <row r="144" spans="1:3" x14ac:dyDescent="0.25">
      <c r="A144" s="27" t="str">
        <f t="shared" si="2"/>
        <v>LAZIO -  Caciotta di vacca ciociara (semplice ed aromatizzata)*</v>
      </c>
      <c r="B144" s="24" t="s">
        <v>9</v>
      </c>
      <c r="C144" s="24" t="s">
        <v>526</v>
      </c>
    </row>
    <row r="145" spans="1:3" x14ac:dyDescent="0.25">
      <c r="A145" s="27" t="str">
        <f t="shared" si="2"/>
        <v>LAZIO -  Caciotta genuina romana*</v>
      </c>
      <c r="B145" s="24" t="s">
        <v>9</v>
      </c>
      <c r="C145" s="24" t="s">
        <v>525</v>
      </c>
    </row>
    <row r="146" spans="1:3" x14ac:dyDescent="0.25">
      <c r="A146" s="27" t="str">
        <f t="shared" si="2"/>
        <v>LAZIO -  Caciotta mista ai bronzi*</v>
      </c>
      <c r="B146" s="24" t="s">
        <v>9</v>
      </c>
      <c r="C146" s="24" t="s">
        <v>524</v>
      </c>
    </row>
    <row r="147" spans="1:3" x14ac:dyDescent="0.25">
      <c r="A147" s="27" t="str">
        <f t="shared" si="2"/>
        <v>LAZIO -  Caciotta mista della Tuscia*</v>
      </c>
      <c r="B147" s="24" t="s">
        <v>9</v>
      </c>
      <c r="C147" s="24" t="s">
        <v>523</v>
      </c>
    </row>
    <row r="148" spans="1:3" x14ac:dyDescent="0.25">
      <c r="A148" s="27" t="str">
        <f t="shared" si="2"/>
        <v>LAZIO -  Caciotta mista ovi-vaccina del Lazio*</v>
      </c>
      <c r="B148" s="24" t="s">
        <v>9</v>
      </c>
      <c r="C148" s="24" t="s">
        <v>522</v>
      </c>
    </row>
    <row r="149" spans="1:3" x14ac:dyDescent="0.25">
      <c r="A149" s="27" t="str">
        <f t="shared" si="2"/>
        <v>LAZIO -  Caciottina di bufala di Amaseno (semplice e aromatizzata)*</v>
      </c>
      <c r="B149" s="24" t="s">
        <v>9</v>
      </c>
      <c r="C149" s="24" t="s">
        <v>521</v>
      </c>
    </row>
    <row r="150" spans="1:3" x14ac:dyDescent="0.25">
      <c r="A150" s="27" t="str">
        <f t="shared" si="2"/>
        <v>LAZIO -  Caprino presamico (di latte vaccino) di Supino</v>
      </c>
      <c r="B150" s="24" t="s">
        <v>9</v>
      </c>
      <c r="C150" s="24" t="s">
        <v>520</v>
      </c>
    </row>
    <row r="151" spans="1:3" x14ac:dyDescent="0.25">
      <c r="A151" s="27" t="str">
        <f t="shared" si="2"/>
        <v>LAZIO -  Ciambella di Morolo*</v>
      </c>
      <c r="B151" s="24" t="s">
        <v>9</v>
      </c>
      <c r="C151" s="24" t="s">
        <v>519</v>
      </c>
    </row>
    <row r="152" spans="1:3" x14ac:dyDescent="0.25">
      <c r="A152" s="27" t="str">
        <f t="shared" si="2"/>
        <v>LAZIO -  Conciato di San Vittore*</v>
      </c>
      <c r="B152" s="24" t="s">
        <v>9</v>
      </c>
      <c r="C152" s="24" t="s">
        <v>518</v>
      </c>
    </row>
    <row r="153" spans="1:3" x14ac:dyDescent="0.25">
      <c r="A153" s="27" t="str">
        <f t="shared" si="2"/>
        <v>LAZIO -  Formaggio e caciotta di pecora sott’olio*</v>
      </c>
      <c r="B153" s="24" t="s">
        <v>9</v>
      </c>
      <c r="C153" s="24" t="s">
        <v>517</v>
      </c>
    </row>
    <row r="154" spans="1:3" x14ac:dyDescent="0.25">
      <c r="A154" s="27" t="str">
        <f t="shared" si="2"/>
        <v>LAZIO -  Formaggio di capra*</v>
      </c>
      <c r="B154" s="24" t="s">
        <v>9</v>
      </c>
      <c r="C154" s="24" t="s">
        <v>516</v>
      </c>
    </row>
    <row r="155" spans="1:3" x14ac:dyDescent="0.25">
      <c r="A155" s="27" t="str">
        <f t="shared" si="2"/>
        <v>LAZIO -  Gran cacio di Morolo*</v>
      </c>
      <c r="B155" s="24" t="s">
        <v>9</v>
      </c>
      <c r="C155" s="24" t="s">
        <v>515</v>
      </c>
    </row>
    <row r="156" spans="1:3" x14ac:dyDescent="0.25">
      <c r="A156" s="27" t="str">
        <f t="shared" si="2"/>
        <v>LAZIO -  Marzolino e/o Marzolina*</v>
      </c>
      <c r="B156" s="24" t="s">
        <v>9</v>
      </c>
      <c r="C156" s="24" t="s">
        <v>514</v>
      </c>
    </row>
    <row r="157" spans="1:3" x14ac:dyDescent="0.25">
      <c r="A157" s="27" t="str">
        <f t="shared" si="2"/>
        <v>LAZIO -  Pecorino (viterbese, ciociaro)*</v>
      </c>
      <c r="B157" s="24" t="s">
        <v>9</v>
      </c>
      <c r="C157" s="24" t="s">
        <v>513</v>
      </c>
    </row>
    <row r="158" spans="1:3" x14ac:dyDescent="0.25">
      <c r="A158" s="27" t="str">
        <f t="shared" si="2"/>
        <v>LAZIO -  Pecorino ai bronzi*</v>
      </c>
      <c r="B158" s="24" t="s">
        <v>9</v>
      </c>
      <c r="C158" s="24" t="s">
        <v>512</v>
      </c>
    </row>
    <row r="159" spans="1:3" x14ac:dyDescent="0.25">
      <c r="A159" s="27" t="str">
        <f t="shared" si="2"/>
        <v>LAZIO -  Pecorino dei Monti della Laga*</v>
      </c>
      <c r="B159" s="24" t="s">
        <v>9</v>
      </c>
      <c r="C159" s="24" t="s">
        <v>511</v>
      </c>
    </row>
    <row r="160" spans="1:3" x14ac:dyDescent="0.25">
      <c r="A160" s="27" t="str">
        <f t="shared" si="2"/>
        <v>LAZIO -  Pecorino della Sabina (semplice e alle erbe)*</v>
      </c>
      <c r="B160" s="24" t="s">
        <v>9</v>
      </c>
      <c r="C160" s="24" t="s">
        <v>510</v>
      </c>
    </row>
    <row r="161" spans="1:3" x14ac:dyDescent="0.25">
      <c r="A161" s="27" t="str">
        <f t="shared" si="2"/>
        <v>LAZIO -  Pecorino di Amatrice*</v>
      </c>
      <c r="B161" s="24" t="s">
        <v>9</v>
      </c>
      <c r="C161" s="24" t="s">
        <v>509</v>
      </c>
    </row>
    <row r="162" spans="1:3" x14ac:dyDescent="0.25">
      <c r="A162" s="27" t="str">
        <f t="shared" si="2"/>
        <v>LAZIO -  Pecorino di Ferentino*</v>
      </c>
      <c r="B162" s="24" t="s">
        <v>9</v>
      </c>
      <c r="C162" s="24" t="s">
        <v>508</v>
      </c>
    </row>
    <row r="163" spans="1:3" x14ac:dyDescent="0.25">
      <c r="A163" s="27" t="str">
        <f t="shared" si="2"/>
        <v>LAZIO -  Pecorino in grotta del viterbese*</v>
      </c>
      <c r="B163" s="24" t="s">
        <v>9</v>
      </c>
      <c r="C163" s="24" t="s">
        <v>507</v>
      </c>
    </row>
    <row r="164" spans="1:3" x14ac:dyDescent="0.25">
      <c r="A164" s="27" t="str">
        <f t="shared" si="2"/>
        <v>LAZIO -  Pressato a mano*</v>
      </c>
      <c r="B164" s="24" t="s">
        <v>9</v>
      </c>
      <c r="C164" s="24" t="s">
        <v>506</v>
      </c>
    </row>
    <row r="165" spans="1:3" x14ac:dyDescent="0.25">
      <c r="A165" s="27" t="str">
        <f t="shared" si="2"/>
        <v>LAZIO -  Provola di bufala (semplice e affumicata)*</v>
      </c>
      <c r="B165" s="24" t="s">
        <v>9</v>
      </c>
      <c r="C165" s="24" t="s">
        <v>505</v>
      </c>
    </row>
    <row r="166" spans="1:3" x14ac:dyDescent="0.25">
      <c r="A166" s="27" t="str">
        <f t="shared" si="2"/>
        <v>LAZIO -  Provola di vacca (semplice e affumicata*)</v>
      </c>
      <c r="B166" s="24" t="s">
        <v>9</v>
      </c>
      <c r="C166" s="24" t="s">
        <v>504</v>
      </c>
    </row>
    <row r="167" spans="1:3" x14ac:dyDescent="0.25">
      <c r="A167" s="27" t="str">
        <f t="shared" si="2"/>
        <v>LAZIO -  Provolone vaccino*</v>
      </c>
      <c r="B167" s="24" t="s">
        <v>9</v>
      </c>
      <c r="C167" s="24" t="s">
        <v>503</v>
      </c>
    </row>
    <row r="168" spans="1:3" x14ac:dyDescent="0.25">
      <c r="A168" s="27" t="str">
        <f t="shared" si="2"/>
        <v>LAZIO -  Scamorza appassita - Cacetto di Supino</v>
      </c>
      <c r="B168" s="24" t="s">
        <v>9</v>
      </c>
      <c r="C168" s="24" t="s">
        <v>502</v>
      </c>
    </row>
    <row r="169" spans="1:3" x14ac:dyDescent="0.25">
      <c r="A169" s="27" t="str">
        <f t="shared" si="2"/>
        <v>LAZIO -  Scamorza vaccina (semplice e ripiena)*</v>
      </c>
      <c r="B169" s="24" t="s">
        <v>9</v>
      </c>
      <c r="C169" s="24" t="s">
        <v>501</v>
      </c>
    </row>
    <row r="170" spans="1:3" x14ac:dyDescent="0.25">
      <c r="A170" s="27" t="str">
        <f t="shared" si="2"/>
        <v>LAZIO -  Squarquaglione dei Monti Lepini*</v>
      </c>
      <c r="B170" s="24" t="s">
        <v>9</v>
      </c>
      <c r="C170" s="24" t="s">
        <v>500</v>
      </c>
    </row>
    <row r="171" spans="1:3" x14ac:dyDescent="0.25">
      <c r="A171" s="27" t="str">
        <f t="shared" si="2"/>
        <v>LAZIO -  Stracchino di capra*</v>
      </c>
      <c r="B171" s="24" t="s">
        <v>9</v>
      </c>
      <c r="C171" s="24" t="s">
        <v>499</v>
      </c>
    </row>
    <row r="172" spans="1:3" x14ac:dyDescent="0.25">
      <c r="A172" s="27" t="str">
        <f t="shared" si="2"/>
        <v>LIGURIA -  Bruzzo (Brus, Brussu, della Valle Arroscia)</v>
      </c>
      <c r="B172" s="24" t="s">
        <v>3</v>
      </c>
      <c r="C172" s="24" t="s">
        <v>498</v>
      </c>
    </row>
    <row r="173" spans="1:3" x14ac:dyDescent="0.25">
      <c r="A173" s="27" t="str">
        <f t="shared" si="2"/>
        <v>LIGURIA -  Caciotta (Caciotta di Brugnato)</v>
      </c>
      <c r="B173" s="24" t="s">
        <v>3</v>
      </c>
      <c r="C173" s="24" t="s">
        <v>497</v>
      </c>
    </row>
    <row r="174" spans="1:3" x14ac:dyDescent="0.25">
      <c r="A174" s="27" t="str">
        <f t="shared" si="2"/>
        <v>LIGURIA -  Caprino (della Valbrevenna)</v>
      </c>
      <c r="B174" s="24" t="s">
        <v>3</v>
      </c>
      <c r="C174" s="24" t="s">
        <v>496</v>
      </c>
    </row>
    <row r="175" spans="1:3" x14ac:dyDescent="0.25">
      <c r="A175" s="27" t="str">
        <f t="shared" si="2"/>
        <v>LIGURIA -  Caprino di malga (delle Alpi Marittime)</v>
      </c>
      <c r="B175" s="24" t="s">
        <v>3</v>
      </c>
      <c r="C175" s="24" t="s">
        <v>495</v>
      </c>
    </row>
    <row r="176" spans="1:3" x14ac:dyDescent="0.25">
      <c r="A176" s="27" t="str">
        <f t="shared" si="2"/>
        <v>LIGURIA -  Formaggetta (delle Valli Arroscia e Argentina)</v>
      </c>
      <c r="B176" s="24" t="s">
        <v>3</v>
      </c>
      <c r="C176" s="24" t="s">
        <v>494</v>
      </c>
    </row>
    <row r="177" spans="1:3" x14ac:dyDescent="0.25">
      <c r="A177" s="27" t="str">
        <f t="shared" si="2"/>
        <v>LIGURIA -  Formaggetta (savonese, di Stella, della Valle Stura)</v>
      </c>
      <c r="B177" s="24" t="s">
        <v>3</v>
      </c>
      <c r="C177" s="24" t="s">
        <v>493</v>
      </c>
    </row>
    <row r="178" spans="1:3" x14ac:dyDescent="0.25">
      <c r="A178" s="27" t="str">
        <f t="shared" si="2"/>
        <v>LIGURIA -  Formaggetta della Val Graveglia, di Bonassola, di Vàise, dell’alta Valle Scrivia, dell’alta Valle Stura, della Val di Vara</v>
      </c>
      <c r="B178" s="24" t="s">
        <v>3</v>
      </c>
      <c r="C178" s="24" t="s">
        <v>492</v>
      </c>
    </row>
    <row r="179" spans="1:3" x14ac:dyDescent="0.25">
      <c r="A179" s="27" t="str">
        <f t="shared" si="2"/>
        <v>LIGURIA -  Formaggio di malga (di Triora, delle Alpi Marittime)</v>
      </c>
      <c r="B179" s="24" t="s">
        <v>3</v>
      </c>
      <c r="C179" s="24" t="s">
        <v>491</v>
      </c>
    </row>
    <row r="180" spans="1:3" x14ac:dyDescent="0.25">
      <c r="A180" s="27" t="str">
        <f t="shared" si="2"/>
        <v>LIGURIA -  Giuncata (Zuncà, Giuncà)</v>
      </c>
      <c r="B180" s="24" t="s">
        <v>3</v>
      </c>
      <c r="C180" s="24" t="s">
        <v>490</v>
      </c>
    </row>
    <row r="181" spans="1:3" x14ac:dyDescent="0.25">
      <c r="A181" s="27" t="str">
        <f t="shared" si="2"/>
        <v>LIGURIA -  Mozzarella di Brugnato</v>
      </c>
      <c r="B181" s="24" t="s">
        <v>3</v>
      </c>
      <c r="C181" s="24" t="s">
        <v>489</v>
      </c>
    </row>
    <row r="182" spans="1:3" x14ac:dyDescent="0.25">
      <c r="A182" s="27" t="str">
        <f t="shared" si="2"/>
        <v>LIGURIA -  Pecorino di malga</v>
      </c>
      <c r="B182" s="24" t="s">
        <v>3</v>
      </c>
      <c r="C182" s="24" t="s">
        <v>488</v>
      </c>
    </row>
    <row r="183" spans="1:3" x14ac:dyDescent="0.25">
      <c r="A183" s="27" t="str">
        <f t="shared" si="2"/>
        <v>LIGURIA -  Prescinseua (Quagliata)</v>
      </c>
      <c r="B183" s="24" t="s">
        <v>3</v>
      </c>
      <c r="C183" s="24" t="s">
        <v>487</v>
      </c>
    </row>
    <row r="184" spans="1:3" x14ac:dyDescent="0.25">
      <c r="A184" s="27" t="str">
        <f t="shared" si="2"/>
        <v>LIGURIA -  Robiola (della Val Bormida)</v>
      </c>
      <c r="B184" s="24" t="s">
        <v>3</v>
      </c>
      <c r="C184" s="24" t="s">
        <v>486</v>
      </c>
    </row>
    <row r="185" spans="1:3" x14ac:dyDescent="0.25">
      <c r="A185" s="27" t="str">
        <f t="shared" si="2"/>
        <v>LIGURIA -  S. Stefano d’Aveto (San Ste’)</v>
      </c>
      <c r="B185" s="24" t="s">
        <v>3</v>
      </c>
      <c r="C185" s="24" t="s">
        <v>485</v>
      </c>
    </row>
    <row r="186" spans="1:3" x14ac:dyDescent="0.25">
      <c r="A186" s="27" t="str">
        <f t="shared" si="2"/>
        <v>LIGURIA -  Sarasso (Sarazzu)</v>
      </c>
      <c r="B186" s="24" t="s">
        <v>3</v>
      </c>
      <c r="C186" s="24" t="s">
        <v>484</v>
      </c>
    </row>
    <row r="187" spans="1:3" x14ac:dyDescent="0.25">
      <c r="A187" s="27" t="str">
        <f t="shared" si="2"/>
        <v>LIGURIA -  Söla (Tumma, Sola delle Alpi Marittime)</v>
      </c>
      <c r="B187" s="24" t="s">
        <v>3</v>
      </c>
      <c r="C187" s="24" t="s">
        <v>483</v>
      </c>
    </row>
    <row r="188" spans="1:3" x14ac:dyDescent="0.25">
      <c r="A188" s="27" t="str">
        <f t="shared" si="2"/>
        <v>LIGURIA -  Toma di Mendatica (dell’alta Valle Arroscia)</v>
      </c>
      <c r="B188" s="24" t="s">
        <v>3</v>
      </c>
      <c r="C188" s="24" t="s">
        <v>482</v>
      </c>
    </row>
    <row r="189" spans="1:3" x14ac:dyDescent="0.25">
      <c r="A189" s="27" t="str">
        <f t="shared" si="2"/>
        <v>LOMBARDIA -  Agrì di valtorta</v>
      </c>
      <c r="B189" s="24" t="s">
        <v>2</v>
      </c>
      <c r="C189" s="24" t="s">
        <v>481</v>
      </c>
    </row>
    <row r="190" spans="1:3" x14ac:dyDescent="0.25">
      <c r="A190" s="27" t="str">
        <f t="shared" si="2"/>
        <v>LOMBARDIA -  Bagoss</v>
      </c>
      <c r="B190" s="24" t="s">
        <v>2</v>
      </c>
      <c r="C190" s="24" t="s">
        <v>480</v>
      </c>
    </row>
    <row r="191" spans="1:3" x14ac:dyDescent="0.25">
      <c r="A191" s="27" t="str">
        <f t="shared" si="2"/>
        <v>LOMBARDIA -  Bernardo</v>
      </c>
      <c r="B191" s="24" t="s">
        <v>2</v>
      </c>
      <c r="C191" s="24" t="s">
        <v>479</v>
      </c>
    </row>
    <row r="192" spans="1:3" x14ac:dyDescent="0.25">
      <c r="A192" s="27" t="str">
        <f t="shared" si="2"/>
        <v>LOMBARDIA -  Branzi</v>
      </c>
      <c r="B192" s="24" t="s">
        <v>2</v>
      </c>
      <c r="C192" s="24" t="s">
        <v>478</v>
      </c>
    </row>
    <row r="193" spans="1:3" x14ac:dyDescent="0.25">
      <c r="A193" s="27" t="str">
        <f t="shared" ref="A193:A256" si="3">CONCATENATE(B193," - ",C193)</f>
        <v>LOMBARDIA -  Cadolet di capra</v>
      </c>
      <c r="B193" s="24" t="s">
        <v>2</v>
      </c>
      <c r="C193" s="24" t="s">
        <v>477</v>
      </c>
    </row>
    <row r="194" spans="1:3" x14ac:dyDescent="0.25">
      <c r="A194" s="27" t="str">
        <f t="shared" si="3"/>
        <v>LOMBARDIA -  Caprino a coagulazione lattica</v>
      </c>
      <c r="B194" s="24" t="s">
        <v>2</v>
      </c>
      <c r="C194" s="24" t="s">
        <v>476</v>
      </c>
    </row>
    <row r="195" spans="1:3" x14ac:dyDescent="0.25">
      <c r="A195" s="27" t="str">
        <f t="shared" si="3"/>
        <v>LOMBARDIA -  Caprino a coagulazione presamica</v>
      </c>
      <c r="B195" s="24" t="s">
        <v>2</v>
      </c>
      <c r="C195" s="24" t="s">
        <v>475</v>
      </c>
    </row>
    <row r="196" spans="1:3" x14ac:dyDescent="0.25">
      <c r="A196" s="27" t="str">
        <f t="shared" si="3"/>
        <v>LOMBARDIA -  Caprino vaccino</v>
      </c>
      <c r="B196" s="24" t="s">
        <v>2</v>
      </c>
      <c r="C196" s="24" t="s">
        <v>474</v>
      </c>
    </row>
    <row r="197" spans="1:3" x14ac:dyDescent="0.25">
      <c r="A197" s="27" t="str">
        <f t="shared" si="3"/>
        <v>LOMBARDIA -  Casatta di Corteno Golgi</v>
      </c>
      <c r="B197" s="24" t="s">
        <v>2</v>
      </c>
      <c r="C197" s="24" t="s">
        <v>473</v>
      </c>
    </row>
    <row r="198" spans="1:3" x14ac:dyDescent="0.25">
      <c r="A198" s="27" t="str">
        <f t="shared" si="3"/>
        <v>LOMBARDIA -  Casolet</v>
      </c>
      <c r="B198" s="24" t="s">
        <v>2</v>
      </c>
      <c r="C198" s="24" t="s">
        <v>194</v>
      </c>
    </row>
    <row r="199" spans="1:3" x14ac:dyDescent="0.25">
      <c r="A199" s="27" t="str">
        <f t="shared" si="3"/>
        <v>LOMBARDIA -  Casoretta</v>
      </c>
      <c r="B199" s="24" t="s">
        <v>2</v>
      </c>
      <c r="C199" s="24" t="s">
        <v>472</v>
      </c>
    </row>
    <row r="200" spans="1:3" x14ac:dyDescent="0.25">
      <c r="A200" s="27" t="str">
        <f t="shared" si="3"/>
        <v>LOMBARDIA -  Crescenza</v>
      </c>
      <c r="B200" s="24" t="s">
        <v>2</v>
      </c>
      <c r="C200" s="24" t="s">
        <v>471</v>
      </c>
    </row>
    <row r="201" spans="1:3" x14ac:dyDescent="0.25">
      <c r="A201" s="27" t="str">
        <f t="shared" si="3"/>
        <v>LOMBARDIA -  Fatuli’</v>
      </c>
      <c r="B201" s="24" t="s">
        <v>2</v>
      </c>
      <c r="C201" s="24" t="s">
        <v>470</v>
      </c>
    </row>
    <row r="202" spans="1:3" x14ac:dyDescent="0.25">
      <c r="A202" s="27" t="str">
        <f t="shared" si="3"/>
        <v>LOMBARDIA -  Fiorone della Valsassina</v>
      </c>
      <c r="B202" s="24" t="s">
        <v>2</v>
      </c>
      <c r="C202" s="24" t="s">
        <v>469</v>
      </c>
    </row>
    <row r="203" spans="1:3" x14ac:dyDescent="0.25">
      <c r="A203" s="27" t="str">
        <f t="shared" si="3"/>
        <v>LOMBARDIA -  Fiurì o Fiurit</v>
      </c>
      <c r="B203" s="24" t="s">
        <v>2</v>
      </c>
      <c r="C203" s="24" t="s">
        <v>468</v>
      </c>
    </row>
    <row r="204" spans="1:3" x14ac:dyDescent="0.25">
      <c r="A204" s="27" t="str">
        <f t="shared" si="3"/>
        <v>LOMBARDIA -  Fontal</v>
      </c>
      <c r="B204" s="24" t="s">
        <v>2</v>
      </c>
      <c r="C204" s="24" t="s">
        <v>192</v>
      </c>
    </row>
    <row r="205" spans="1:3" x14ac:dyDescent="0.25">
      <c r="A205" s="27" t="str">
        <f t="shared" si="3"/>
        <v>LOMBARDIA -  Formaggella della Val Brembana</v>
      </c>
      <c r="B205" s="24" t="s">
        <v>2</v>
      </c>
      <c r="C205" s="24" t="s">
        <v>467</v>
      </c>
    </row>
    <row r="206" spans="1:3" x14ac:dyDescent="0.25">
      <c r="A206" s="27" t="str">
        <f t="shared" si="3"/>
        <v>LOMBARDIA -  Formaggella della Val Camonica</v>
      </c>
      <c r="B206" s="24" t="s">
        <v>2</v>
      </c>
      <c r="C206" s="24" t="s">
        <v>466</v>
      </c>
    </row>
    <row r="207" spans="1:3" x14ac:dyDescent="0.25">
      <c r="A207" s="27" t="str">
        <f t="shared" si="3"/>
        <v>LOMBARDIA -  Formaggella della Val di Scalve</v>
      </c>
      <c r="B207" s="24" t="s">
        <v>2</v>
      </c>
      <c r="C207" s="24" t="s">
        <v>465</v>
      </c>
    </row>
    <row r="208" spans="1:3" x14ac:dyDescent="0.25">
      <c r="A208" s="27" t="str">
        <f t="shared" si="3"/>
        <v>LOMBARDIA -  Formaggella della Val Sabbia</v>
      </c>
      <c r="B208" s="24" t="s">
        <v>2</v>
      </c>
      <c r="C208" s="24" t="s">
        <v>464</v>
      </c>
    </row>
    <row r="209" spans="1:3" x14ac:dyDescent="0.25">
      <c r="A209" s="27" t="str">
        <f t="shared" si="3"/>
        <v>LOMBARDIA -  Formaggella della Val Seriana</v>
      </c>
      <c r="B209" s="24" t="s">
        <v>2</v>
      </c>
      <c r="C209" s="24" t="s">
        <v>463</v>
      </c>
    </row>
    <row r="210" spans="1:3" x14ac:dyDescent="0.25">
      <c r="A210" s="27" t="str">
        <f t="shared" si="3"/>
        <v>LOMBARDIA -  Formaggella della Val Trompia</v>
      </c>
      <c r="B210" s="24" t="s">
        <v>2</v>
      </c>
      <c r="C210" s="24" t="s">
        <v>462</v>
      </c>
    </row>
    <row r="211" spans="1:3" x14ac:dyDescent="0.25">
      <c r="A211" s="27" t="str">
        <f t="shared" si="3"/>
        <v>LOMBARDIA -  Formaggella di Menconico</v>
      </c>
      <c r="B211" s="24" t="s">
        <v>2</v>
      </c>
      <c r="C211" s="24" t="s">
        <v>461</v>
      </c>
    </row>
    <row r="212" spans="1:3" x14ac:dyDescent="0.25">
      <c r="A212" s="27" t="str">
        <f t="shared" si="3"/>
        <v>LOMBARDIA -  Formaggella Tremosine</v>
      </c>
      <c r="B212" s="24" t="s">
        <v>2</v>
      </c>
      <c r="C212" s="24" t="s">
        <v>460</v>
      </c>
    </row>
    <row r="213" spans="1:3" x14ac:dyDescent="0.25">
      <c r="A213" s="27" t="str">
        <f t="shared" si="3"/>
        <v>LOMBARDIA -  Formaggio d'Alpe grasso</v>
      </c>
      <c r="B213" s="24" t="s">
        <v>2</v>
      </c>
      <c r="C213" s="24" t="s">
        <v>459</v>
      </c>
    </row>
    <row r="214" spans="1:3" x14ac:dyDescent="0.25">
      <c r="A214" s="27" t="str">
        <f t="shared" si="3"/>
        <v>LOMBARDIA -  Formaggio d’Alpe misto</v>
      </c>
      <c r="B214" s="24" t="s">
        <v>2</v>
      </c>
      <c r="C214" s="24" t="s">
        <v>458</v>
      </c>
    </row>
    <row r="215" spans="1:3" x14ac:dyDescent="0.25">
      <c r="A215" s="27" t="str">
        <f t="shared" si="3"/>
        <v>LOMBARDIA -  Formaggio d'Alpe semigrasso</v>
      </c>
      <c r="B215" s="24" t="s">
        <v>2</v>
      </c>
      <c r="C215" s="24" t="s">
        <v>457</v>
      </c>
    </row>
    <row r="216" spans="1:3" x14ac:dyDescent="0.25">
      <c r="A216" s="27" t="str">
        <f t="shared" si="3"/>
        <v>LOMBARDIA -  Formaggio Val Seriana</v>
      </c>
      <c r="B216" s="24" t="s">
        <v>2</v>
      </c>
      <c r="C216" s="24" t="s">
        <v>456</v>
      </c>
    </row>
    <row r="217" spans="1:3" x14ac:dyDescent="0.25">
      <c r="A217" s="27" t="str">
        <f t="shared" si="3"/>
        <v>LOMBARDIA -  Formai de Livign</v>
      </c>
      <c r="B217" s="24" t="s">
        <v>2</v>
      </c>
      <c r="C217" s="24" t="s">
        <v>455</v>
      </c>
    </row>
    <row r="218" spans="1:3" x14ac:dyDescent="0.25">
      <c r="A218" s="27" t="str">
        <f t="shared" si="3"/>
        <v>LOMBARDIA -  Frumagit di Curiglia</v>
      </c>
      <c r="B218" s="24" t="s">
        <v>2</v>
      </c>
      <c r="C218" s="24" t="s">
        <v>454</v>
      </c>
    </row>
    <row r="219" spans="1:3" x14ac:dyDescent="0.25">
      <c r="A219" s="27" t="str">
        <f t="shared" si="3"/>
        <v>LOMBARDIA -  Furmag de Segia</v>
      </c>
      <c r="B219" s="24" t="s">
        <v>2</v>
      </c>
      <c r="C219" s="24" t="s">
        <v>453</v>
      </c>
    </row>
    <row r="220" spans="1:3" x14ac:dyDescent="0.25">
      <c r="A220" s="27" t="str">
        <f t="shared" si="3"/>
        <v>LOMBARDIA -  Garda Tremosine</v>
      </c>
      <c r="B220" s="24" t="s">
        <v>2</v>
      </c>
      <c r="C220" s="24" t="s">
        <v>452</v>
      </c>
    </row>
    <row r="221" spans="1:3" x14ac:dyDescent="0.25">
      <c r="A221" s="27" t="str">
        <f t="shared" si="3"/>
        <v>LOMBARDIA -  Granone lodigiano</v>
      </c>
      <c r="B221" s="24" t="s">
        <v>2</v>
      </c>
      <c r="C221" s="24" t="s">
        <v>451</v>
      </c>
    </row>
    <row r="222" spans="1:3" x14ac:dyDescent="0.25">
      <c r="A222" s="27" t="str">
        <f t="shared" si="3"/>
        <v>LOMBARDIA -  Italico</v>
      </c>
      <c r="B222" s="24" t="s">
        <v>2</v>
      </c>
      <c r="C222" s="24" t="s">
        <v>450</v>
      </c>
    </row>
    <row r="223" spans="1:3" x14ac:dyDescent="0.25">
      <c r="A223" s="27" t="str">
        <f t="shared" si="3"/>
        <v>LOMBARDIA -  Lattecrudo di Tremosine</v>
      </c>
      <c r="B223" s="24" t="s">
        <v>2</v>
      </c>
      <c r="C223" s="24" t="s">
        <v>449</v>
      </c>
    </row>
    <row r="224" spans="1:3" x14ac:dyDescent="0.25">
      <c r="A224" s="27" t="str">
        <f t="shared" si="3"/>
        <v>LOMBARDIA -  Latteria</v>
      </c>
      <c r="B224" s="24" t="s">
        <v>2</v>
      </c>
      <c r="C224" s="24" t="s">
        <v>448</v>
      </c>
    </row>
    <row r="225" spans="1:3" x14ac:dyDescent="0.25">
      <c r="A225" s="27" t="str">
        <f t="shared" si="3"/>
        <v>LOMBARDIA -  Magnoca</v>
      </c>
      <c r="B225" s="24" t="s">
        <v>2</v>
      </c>
      <c r="C225" s="24" t="s">
        <v>447</v>
      </c>
    </row>
    <row r="226" spans="1:3" x14ac:dyDescent="0.25">
      <c r="A226" s="27" t="str">
        <f t="shared" si="3"/>
        <v>LOMBARDIA -  Magro</v>
      </c>
      <c r="B226" s="24" t="s">
        <v>2</v>
      </c>
      <c r="C226" s="24" t="s">
        <v>446</v>
      </c>
    </row>
    <row r="227" spans="1:3" x14ac:dyDescent="0.25">
      <c r="A227" s="27" t="str">
        <f t="shared" si="3"/>
        <v>LOMBARDIA -  Magro di Latteria</v>
      </c>
      <c r="B227" s="24" t="s">
        <v>2</v>
      </c>
      <c r="C227" s="24" t="s">
        <v>445</v>
      </c>
    </row>
    <row r="228" spans="1:3" x14ac:dyDescent="0.25">
      <c r="A228" s="27" t="str">
        <f t="shared" si="3"/>
        <v>LOMBARDIA -  Magro di Piatta</v>
      </c>
      <c r="B228" s="24" t="s">
        <v>2</v>
      </c>
      <c r="C228" s="24" t="s">
        <v>444</v>
      </c>
    </row>
    <row r="229" spans="1:3" x14ac:dyDescent="0.25">
      <c r="A229" s="27" t="str">
        <f t="shared" si="3"/>
        <v>LOMBARDIA -  Mascherpa d'Alpe</v>
      </c>
      <c r="B229" s="24" t="s">
        <v>2</v>
      </c>
      <c r="C229" s="24" t="s">
        <v>443</v>
      </c>
    </row>
    <row r="230" spans="1:3" x14ac:dyDescent="0.25">
      <c r="A230" s="27" t="str">
        <f t="shared" si="3"/>
        <v>LOMBARDIA -  Matusc</v>
      </c>
      <c r="B230" s="24" t="s">
        <v>2</v>
      </c>
      <c r="C230" s="24" t="s">
        <v>442</v>
      </c>
    </row>
    <row r="231" spans="1:3" x14ac:dyDescent="0.25">
      <c r="A231" s="27" t="str">
        <f t="shared" si="3"/>
        <v>LOMBARDIA -  Motelì</v>
      </c>
      <c r="B231" s="24" t="s">
        <v>2</v>
      </c>
      <c r="C231" s="24" t="s">
        <v>441</v>
      </c>
    </row>
    <row r="232" spans="1:3" x14ac:dyDescent="0.25">
      <c r="A232" s="27" t="str">
        <f t="shared" si="3"/>
        <v>LOMBARDIA -  Nisso</v>
      </c>
      <c r="B232" s="24" t="s">
        <v>2</v>
      </c>
      <c r="C232" s="24" t="s">
        <v>440</v>
      </c>
    </row>
    <row r="233" spans="1:3" x14ac:dyDescent="0.25">
      <c r="A233" s="27" t="str">
        <f t="shared" si="3"/>
        <v>LOMBARDIA -  Nostrano grasso</v>
      </c>
      <c r="B233" s="24" t="s">
        <v>2</v>
      </c>
      <c r="C233" s="24" t="s">
        <v>439</v>
      </c>
    </row>
    <row r="234" spans="1:3" x14ac:dyDescent="0.25">
      <c r="A234" s="27" t="str">
        <f t="shared" si="3"/>
        <v>LOMBARDIA -  Nostrano semigrasso</v>
      </c>
      <c r="B234" s="24" t="s">
        <v>2</v>
      </c>
      <c r="C234" s="24" t="s">
        <v>438</v>
      </c>
    </row>
    <row r="235" spans="1:3" x14ac:dyDescent="0.25">
      <c r="A235" s="27" t="str">
        <f t="shared" si="3"/>
        <v>LOMBARDIA -  Panerone</v>
      </c>
      <c r="B235" s="24" t="s">
        <v>2</v>
      </c>
      <c r="C235" s="24" t="s">
        <v>437</v>
      </c>
    </row>
    <row r="236" spans="1:3" x14ac:dyDescent="0.25">
      <c r="A236" s="27" t="str">
        <f t="shared" si="3"/>
        <v>LOMBARDIA -  Robiola bresciana</v>
      </c>
      <c r="B236" s="24" t="s">
        <v>2</v>
      </c>
      <c r="C236" s="24" t="s">
        <v>436</v>
      </c>
    </row>
    <row r="237" spans="1:3" x14ac:dyDescent="0.25">
      <c r="A237" s="27" t="str">
        <f t="shared" si="3"/>
        <v>LOMBARDIA -  Robiola della Valsassina</v>
      </c>
      <c r="B237" s="24" t="s">
        <v>2</v>
      </c>
      <c r="C237" s="24" t="s">
        <v>435</v>
      </c>
    </row>
    <row r="238" spans="1:3" x14ac:dyDescent="0.25">
      <c r="A238" s="27" t="str">
        <f t="shared" si="3"/>
        <v>LOMBARDIA -  Rosa camuna</v>
      </c>
      <c r="B238" s="24" t="s">
        <v>2</v>
      </c>
      <c r="C238" s="24" t="s">
        <v>434</v>
      </c>
    </row>
    <row r="239" spans="1:3" x14ac:dyDescent="0.25">
      <c r="A239" s="27" t="str">
        <f t="shared" si="3"/>
        <v>LOMBARDIA -  Semuda</v>
      </c>
      <c r="B239" s="24" t="s">
        <v>2</v>
      </c>
      <c r="C239" s="24" t="s">
        <v>433</v>
      </c>
    </row>
    <row r="240" spans="1:3" x14ac:dyDescent="0.25">
      <c r="A240" s="27" t="str">
        <f t="shared" si="3"/>
        <v>LOMBARDIA -  Sta’el</v>
      </c>
      <c r="B240" s="24" t="s">
        <v>2</v>
      </c>
      <c r="C240" s="24" t="s">
        <v>432</v>
      </c>
    </row>
    <row r="241" spans="1:3" x14ac:dyDescent="0.25">
      <c r="A241" s="27" t="str">
        <f t="shared" si="3"/>
        <v>LOMBARDIA -  Stracchino bronzone</v>
      </c>
      <c r="B241" s="24" t="s">
        <v>2</v>
      </c>
      <c r="C241" s="24" t="s">
        <v>431</v>
      </c>
    </row>
    <row r="242" spans="1:3" x14ac:dyDescent="0.25">
      <c r="A242" s="27" t="str">
        <f t="shared" si="3"/>
        <v>LOMBARDIA -  Stracchino della Valsassina</v>
      </c>
      <c r="B242" s="24" t="s">
        <v>2</v>
      </c>
      <c r="C242" s="24" t="s">
        <v>430</v>
      </c>
    </row>
    <row r="243" spans="1:3" x14ac:dyDescent="0.25">
      <c r="A243" s="27" t="str">
        <f t="shared" si="3"/>
        <v>LOMBARDIA -  Stracchino orobico</v>
      </c>
      <c r="B243" s="24" t="s">
        <v>2</v>
      </c>
      <c r="C243" s="24" t="s">
        <v>429</v>
      </c>
    </row>
    <row r="244" spans="1:3" x14ac:dyDescent="0.25">
      <c r="A244" s="27" t="str">
        <f t="shared" si="3"/>
        <v>LOMBARDIA -  Stracchino tipico</v>
      </c>
      <c r="B244" s="24" t="s">
        <v>2</v>
      </c>
      <c r="C244" s="24" t="s">
        <v>428</v>
      </c>
    </row>
    <row r="245" spans="1:3" x14ac:dyDescent="0.25">
      <c r="A245" s="27" t="str">
        <f t="shared" si="3"/>
        <v>LOMBARDIA -  Strachet</v>
      </c>
      <c r="B245" s="24" t="s">
        <v>2</v>
      </c>
      <c r="C245" s="24" t="s">
        <v>427</v>
      </c>
    </row>
    <row r="246" spans="1:3" x14ac:dyDescent="0.25">
      <c r="A246" s="27" t="str">
        <f t="shared" si="3"/>
        <v>LOMBARDIA -  Tombea</v>
      </c>
      <c r="B246" s="24" t="s">
        <v>2</v>
      </c>
      <c r="C246" s="24" t="s">
        <v>426</v>
      </c>
    </row>
    <row r="247" spans="1:3" x14ac:dyDescent="0.25">
      <c r="A247" s="27" t="str">
        <f t="shared" si="3"/>
        <v>LOMBARDIA -  Torta orobica</v>
      </c>
      <c r="B247" s="24" t="s">
        <v>2</v>
      </c>
      <c r="C247" s="24" t="s">
        <v>425</v>
      </c>
    </row>
    <row r="248" spans="1:3" x14ac:dyDescent="0.25">
      <c r="A248" s="27" t="str">
        <f t="shared" si="3"/>
        <v>LOMBARDIA -  Valtellina scimudin</v>
      </c>
      <c r="B248" s="24" t="s">
        <v>2</v>
      </c>
      <c r="C248" s="24" t="s">
        <v>424</v>
      </c>
    </row>
    <row r="249" spans="1:3" x14ac:dyDescent="0.25">
      <c r="A249" s="27" t="str">
        <f t="shared" si="3"/>
        <v>LOMBARDIA -  Zincarlin</v>
      </c>
      <c r="B249" s="24" t="s">
        <v>2</v>
      </c>
      <c r="C249" s="24" t="s">
        <v>423</v>
      </c>
    </row>
    <row r="250" spans="1:3" x14ac:dyDescent="0.25">
      <c r="A250" s="27" t="str">
        <f t="shared" si="3"/>
        <v>LOMBARDIA -  Zincarlin de Vares</v>
      </c>
      <c r="B250" s="24" t="s">
        <v>2</v>
      </c>
      <c r="C250" s="24" t="s">
        <v>422</v>
      </c>
    </row>
    <row r="251" spans="1:3" x14ac:dyDescent="0.25">
      <c r="A251" s="27" t="str">
        <f t="shared" si="3"/>
        <v>MARCHE -  Cacio in forma di limone</v>
      </c>
      <c r="B251" s="24" t="s">
        <v>7</v>
      </c>
      <c r="C251" s="24" t="s">
        <v>421</v>
      </c>
    </row>
    <row r="252" spans="1:3" x14ac:dyDescent="0.25">
      <c r="A252" s="27" t="str">
        <f t="shared" si="3"/>
        <v>MARCHE -  Caciotta</v>
      </c>
      <c r="B252" s="24" t="s">
        <v>7</v>
      </c>
      <c r="C252" s="24" t="s">
        <v>420</v>
      </c>
    </row>
    <row r="253" spans="1:3" x14ac:dyDescent="0.25">
      <c r="A253" s="27" t="str">
        <f t="shared" si="3"/>
        <v>MARCHE -  Caciotta vaccina al caglio vegetale</v>
      </c>
      <c r="B253" s="24" t="s">
        <v>7</v>
      </c>
      <c r="C253" s="24" t="s">
        <v>419</v>
      </c>
    </row>
    <row r="254" spans="1:3" x14ac:dyDescent="0.25">
      <c r="A254" s="27" t="str">
        <f t="shared" si="3"/>
        <v>MARCHE -  Caprino</v>
      </c>
      <c r="B254" s="24" t="s">
        <v>7</v>
      </c>
      <c r="C254" s="24" t="s">
        <v>196</v>
      </c>
    </row>
    <row r="255" spans="1:3" x14ac:dyDescent="0.25">
      <c r="A255" s="27" t="str">
        <f t="shared" si="3"/>
        <v>MARCHE -  Caprino al lattice di fico</v>
      </c>
      <c r="B255" s="24" t="s">
        <v>7</v>
      </c>
      <c r="C255" s="24" t="s">
        <v>418</v>
      </c>
    </row>
    <row r="256" spans="1:3" x14ac:dyDescent="0.25">
      <c r="A256" s="27" t="str">
        <f t="shared" si="3"/>
        <v>MARCHE -  Cascio pecorino lievito - Pecorino fresco "a latte crudo"</v>
      </c>
      <c r="B256" s="24" t="s">
        <v>7</v>
      </c>
      <c r="C256" s="24" t="s">
        <v>417</v>
      </c>
    </row>
    <row r="257" spans="1:3" x14ac:dyDescent="0.25">
      <c r="A257" s="27" t="str">
        <f t="shared" ref="A257:A320" si="4">CONCATENATE(B257," - ",C257)</f>
        <v>MARCHE -  Casecc</v>
      </c>
      <c r="B257" s="24" t="s">
        <v>7</v>
      </c>
      <c r="C257" s="24" t="s">
        <v>416</v>
      </c>
    </row>
    <row r="258" spans="1:3" x14ac:dyDescent="0.25">
      <c r="A258" s="27" t="str">
        <f t="shared" si="4"/>
        <v>MARCHE -  Pecorino</v>
      </c>
      <c r="B258" s="24" t="s">
        <v>7</v>
      </c>
      <c r="C258" s="24" t="s">
        <v>341</v>
      </c>
    </row>
    <row r="259" spans="1:3" x14ac:dyDescent="0.25">
      <c r="A259" s="27" t="str">
        <f t="shared" si="4"/>
        <v>MARCHE -  Pecorino in botte</v>
      </c>
      <c r="B259" s="24" t="s">
        <v>7</v>
      </c>
      <c r="C259" s="24" t="s">
        <v>415</v>
      </c>
    </row>
    <row r="260" spans="1:3" x14ac:dyDescent="0.25">
      <c r="A260" s="27" t="str">
        <f t="shared" si="4"/>
        <v>MARCHE -  Raviggiolo</v>
      </c>
      <c r="B260" s="24" t="s">
        <v>7</v>
      </c>
      <c r="C260" s="24" t="s">
        <v>414</v>
      </c>
    </row>
    <row r="261" spans="1:3" x14ac:dyDescent="0.25">
      <c r="A261" s="27" t="str">
        <f t="shared" si="4"/>
        <v>MARCHE -  Slattato</v>
      </c>
      <c r="B261" s="24" t="s">
        <v>7</v>
      </c>
      <c r="C261" s="24" t="s">
        <v>413</v>
      </c>
    </row>
    <row r="262" spans="1:3" x14ac:dyDescent="0.25">
      <c r="A262" s="27" t="str">
        <f t="shared" si="4"/>
        <v>MOLISE -  Burrino (Manteca)</v>
      </c>
      <c r="B262" s="24" t="s">
        <v>11</v>
      </c>
      <c r="C262" s="24" t="s">
        <v>412</v>
      </c>
    </row>
    <row r="263" spans="1:3" x14ac:dyDescent="0.25">
      <c r="A263" s="27" t="str">
        <f t="shared" si="4"/>
        <v>MOLISE -  Caciocavallo</v>
      </c>
      <c r="B263" s="24" t="s">
        <v>11</v>
      </c>
      <c r="C263" s="24" t="s">
        <v>349</v>
      </c>
    </row>
    <row r="264" spans="1:3" x14ac:dyDescent="0.25">
      <c r="A264" s="27" t="str">
        <f t="shared" si="4"/>
        <v>MOLISE -  Caciocavallo di Agnone</v>
      </c>
      <c r="B264" s="24" t="s">
        <v>11</v>
      </c>
      <c r="C264" s="24" t="s">
        <v>411</v>
      </c>
    </row>
    <row r="265" spans="1:3" x14ac:dyDescent="0.25">
      <c r="A265" s="27" t="str">
        <f t="shared" si="4"/>
        <v>MOLISE -  Cacio-ricotta</v>
      </c>
      <c r="B265" s="24" t="s">
        <v>11</v>
      </c>
      <c r="C265" s="24" t="s">
        <v>410</v>
      </c>
    </row>
    <row r="266" spans="1:3" x14ac:dyDescent="0.25">
      <c r="A266" s="27" t="str">
        <f t="shared" si="4"/>
        <v>MOLISE -  Caprino</v>
      </c>
      <c r="B266" s="24" t="s">
        <v>11</v>
      </c>
      <c r="C266" s="24" t="s">
        <v>196</v>
      </c>
    </row>
    <row r="267" spans="1:3" x14ac:dyDescent="0.25">
      <c r="A267" s="27" t="str">
        <f t="shared" si="4"/>
        <v>MOLISE -  Formaggio di Pietracatella</v>
      </c>
      <c r="B267" s="24" t="s">
        <v>11</v>
      </c>
      <c r="C267" s="24" t="s">
        <v>409</v>
      </c>
    </row>
    <row r="268" spans="1:3" x14ac:dyDescent="0.25">
      <c r="A268" s="27" t="str">
        <f t="shared" si="4"/>
        <v>MOLISE -  Mozzarella di vacca</v>
      </c>
      <c r="B268" s="24" t="s">
        <v>11</v>
      </c>
      <c r="C268" s="24" t="s">
        <v>408</v>
      </c>
    </row>
    <row r="269" spans="1:3" x14ac:dyDescent="0.25">
      <c r="A269" s="27" t="str">
        <f t="shared" si="4"/>
        <v>MOLISE -  Pecorino del Matese</v>
      </c>
      <c r="B269" s="24" t="s">
        <v>11</v>
      </c>
      <c r="C269" s="24" t="s">
        <v>407</v>
      </c>
    </row>
    <row r="270" spans="1:3" x14ac:dyDescent="0.25">
      <c r="A270" s="27" t="str">
        <f t="shared" si="4"/>
        <v>MOLISE -  Pecorino di Capracotta</v>
      </c>
      <c r="B270" s="24" t="s">
        <v>11</v>
      </c>
      <c r="C270" s="24" t="s">
        <v>406</v>
      </c>
    </row>
    <row r="271" spans="1:3" x14ac:dyDescent="0.25">
      <c r="A271" s="27" t="str">
        <f t="shared" si="4"/>
        <v>MOLISE -  Scamorza molisana</v>
      </c>
      <c r="B271" s="24" t="s">
        <v>11</v>
      </c>
      <c r="C271" s="24" t="s">
        <v>405</v>
      </c>
    </row>
    <row r="272" spans="1:3" x14ac:dyDescent="0.25">
      <c r="A272" s="27" t="str">
        <f t="shared" si="4"/>
        <v>MOLISE -  Stracciata</v>
      </c>
      <c r="B272" s="24" t="s">
        <v>11</v>
      </c>
      <c r="C272" s="24" t="s">
        <v>404</v>
      </c>
    </row>
    <row r="273" spans="1:3" x14ac:dyDescent="0.25">
      <c r="A273" s="27" t="str">
        <f t="shared" si="4"/>
        <v>MOLISE -  Treccia di Santa Croce di Magliano</v>
      </c>
      <c r="B273" s="24" t="s">
        <v>11</v>
      </c>
      <c r="C273" s="24" t="s">
        <v>403</v>
      </c>
    </row>
    <row r="274" spans="1:3" x14ac:dyDescent="0.25">
      <c r="A274" s="27" t="str">
        <f t="shared" si="4"/>
        <v>PIEMONTE -  Beddo</v>
      </c>
      <c r="B274" s="24" t="s">
        <v>1</v>
      </c>
      <c r="C274" s="24" t="s">
        <v>402</v>
      </c>
    </row>
    <row r="275" spans="1:3" x14ac:dyDescent="0.25">
      <c r="A275" s="27" t="str">
        <f t="shared" si="4"/>
        <v>PIEMONTE -  Bëggia</v>
      </c>
      <c r="B275" s="24" t="s">
        <v>1</v>
      </c>
      <c r="C275" s="24" t="s">
        <v>401</v>
      </c>
    </row>
    <row r="276" spans="1:3" x14ac:dyDescent="0.25">
      <c r="A276" s="27" t="str">
        <f t="shared" si="4"/>
        <v>PIEMONTE -  Bettelmat</v>
      </c>
      <c r="B276" s="24" t="s">
        <v>1</v>
      </c>
      <c r="C276" s="24" t="s">
        <v>400</v>
      </c>
    </row>
    <row r="277" spans="1:3" x14ac:dyDescent="0.25">
      <c r="A277" s="27" t="str">
        <f t="shared" si="4"/>
        <v>PIEMONTE -  Boves</v>
      </c>
      <c r="B277" s="24" t="s">
        <v>1</v>
      </c>
      <c r="C277" s="24" t="s">
        <v>399</v>
      </c>
    </row>
    <row r="278" spans="1:3" x14ac:dyDescent="0.25">
      <c r="A278" s="27" t="str">
        <f t="shared" si="4"/>
        <v>PIEMONTE -  Caprino della Val Vigezzo</v>
      </c>
      <c r="B278" s="24" t="s">
        <v>1</v>
      </c>
      <c r="C278" s="24" t="s">
        <v>398</v>
      </c>
    </row>
    <row r="279" spans="1:3" x14ac:dyDescent="0.25">
      <c r="A279" s="27" t="str">
        <f t="shared" si="4"/>
        <v>PIEMONTE -  Caprino lattico piemontese</v>
      </c>
      <c r="B279" s="24" t="s">
        <v>1</v>
      </c>
      <c r="C279" s="24" t="s">
        <v>397</v>
      </c>
    </row>
    <row r="280" spans="1:3" x14ac:dyDescent="0.25">
      <c r="A280" s="27" t="str">
        <f t="shared" si="4"/>
        <v>PIEMONTE -  Caprino presamico piemontese</v>
      </c>
      <c r="B280" s="24" t="s">
        <v>1</v>
      </c>
      <c r="C280" s="24" t="s">
        <v>396</v>
      </c>
    </row>
    <row r="281" spans="1:3" x14ac:dyDescent="0.25">
      <c r="A281" s="27" t="str">
        <f t="shared" si="4"/>
        <v>PIEMONTE -  Caprino valsesiano o Crava</v>
      </c>
      <c r="B281" s="24" t="s">
        <v>1</v>
      </c>
      <c r="C281" s="24" t="s">
        <v>395</v>
      </c>
    </row>
    <row r="282" spans="1:3" x14ac:dyDescent="0.25">
      <c r="A282" s="27" t="str">
        <f t="shared" si="4"/>
        <v>PIEMONTE -  Caso di Elva (Toma di Elva o Casale de Elva o Toumo de caso)</v>
      </c>
      <c r="B282" s="24" t="s">
        <v>1</v>
      </c>
      <c r="C282" s="24" t="s">
        <v>394</v>
      </c>
    </row>
    <row r="283" spans="1:3" x14ac:dyDescent="0.25">
      <c r="A283" s="27" t="str">
        <f t="shared" si="4"/>
        <v>PIEMONTE -  Cevrin di Coazze</v>
      </c>
      <c r="B283" s="24" t="s">
        <v>1</v>
      </c>
      <c r="C283" s="24" t="s">
        <v>393</v>
      </c>
    </row>
    <row r="284" spans="1:3" x14ac:dyDescent="0.25">
      <c r="A284" s="27" t="str">
        <f t="shared" si="4"/>
        <v>PIEMONTE -  Civrin della Val Chiusella</v>
      </c>
      <c r="B284" s="24" t="s">
        <v>1</v>
      </c>
      <c r="C284" s="24" t="s">
        <v>392</v>
      </c>
    </row>
    <row r="285" spans="1:3" x14ac:dyDescent="0.25">
      <c r="A285" s="27" t="str">
        <f t="shared" si="4"/>
        <v>PIEMONTE -  Formaggio a crosta rossa</v>
      </c>
      <c r="B285" s="24" t="s">
        <v>1</v>
      </c>
      <c r="C285" s="24" t="s">
        <v>391</v>
      </c>
    </row>
    <row r="286" spans="1:3" x14ac:dyDescent="0.25">
      <c r="A286" s="27" t="str">
        <f t="shared" si="4"/>
        <v>PIEMONTE -  Formaggio del fieno</v>
      </c>
      <c r="B286" s="24" t="s">
        <v>1</v>
      </c>
      <c r="C286" s="24" t="s">
        <v>390</v>
      </c>
    </row>
    <row r="287" spans="1:3" x14ac:dyDescent="0.25">
      <c r="A287" s="27" t="str">
        <f t="shared" si="4"/>
        <v>PIEMONTE -  Gioda</v>
      </c>
      <c r="B287" s="24" t="s">
        <v>1</v>
      </c>
      <c r="C287" s="24" t="s">
        <v>389</v>
      </c>
    </row>
    <row r="288" spans="1:3" x14ac:dyDescent="0.25">
      <c r="A288" s="27" t="str">
        <f t="shared" si="4"/>
        <v>PIEMONTE -  Maccagno o Macagn</v>
      </c>
      <c r="B288" s="24" t="s">
        <v>1</v>
      </c>
      <c r="C288" s="24" t="s">
        <v>388</v>
      </c>
    </row>
    <row r="289" spans="1:3" x14ac:dyDescent="0.25">
      <c r="A289" s="27" t="str">
        <f t="shared" si="4"/>
        <v>PIEMONTE -  Mollana della Val Borbera</v>
      </c>
      <c r="B289" s="24" t="s">
        <v>1</v>
      </c>
      <c r="C289" s="24" t="s">
        <v>387</v>
      </c>
    </row>
    <row r="290" spans="1:3" x14ac:dyDescent="0.25">
      <c r="A290" s="27" t="str">
        <f t="shared" si="4"/>
        <v>PIEMONTE -  Montebore</v>
      </c>
      <c r="B290" s="24" t="s">
        <v>1</v>
      </c>
      <c r="C290" s="24" t="s">
        <v>386</v>
      </c>
    </row>
    <row r="291" spans="1:3" x14ac:dyDescent="0.25">
      <c r="A291" s="27" t="str">
        <f t="shared" si="4"/>
        <v>PIEMONTE -  Montegranero</v>
      </c>
      <c r="B291" s="24" t="s">
        <v>1</v>
      </c>
      <c r="C291" s="24" t="s">
        <v>385</v>
      </c>
    </row>
    <row r="292" spans="1:3" x14ac:dyDescent="0.25">
      <c r="A292" s="27" t="str">
        <f t="shared" si="4"/>
        <v>PIEMONTE -  Motta</v>
      </c>
      <c r="B292" s="24" t="s">
        <v>1</v>
      </c>
      <c r="C292" s="24" t="s">
        <v>384</v>
      </c>
    </row>
    <row r="293" spans="1:3" x14ac:dyDescent="0.25">
      <c r="A293" s="27" t="str">
        <f t="shared" si="4"/>
        <v>PIEMONTE -  Murianengo o Moncenisio</v>
      </c>
      <c r="B293" s="24" t="s">
        <v>1</v>
      </c>
      <c r="C293" s="24" t="s">
        <v>383</v>
      </c>
    </row>
    <row r="294" spans="1:3" x14ac:dyDescent="0.25">
      <c r="A294" s="27" t="str">
        <f t="shared" si="4"/>
        <v>PIEMONTE -  Murtarat</v>
      </c>
      <c r="B294" s="24" t="s">
        <v>1</v>
      </c>
      <c r="C294" s="24" t="s">
        <v>382</v>
      </c>
    </row>
    <row r="295" spans="1:3" x14ac:dyDescent="0.25">
      <c r="A295" s="27" t="str">
        <f t="shared" si="4"/>
        <v>PIEMONTE -  Nostrale d'alpe</v>
      </c>
      <c r="B295" s="24" t="s">
        <v>1</v>
      </c>
      <c r="C295" s="24" t="s">
        <v>381</v>
      </c>
    </row>
    <row r="296" spans="1:3" x14ac:dyDescent="0.25">
      <c r="A296" s="27" t="str">
        <f t="shared" si="4"/>
        <v>PIEMONTE -  Ossolano</v>
      </c>
      <c r="B296" s="24" t="s">
        <v>1</v>
      </c>
      <c r="C296" s="24" t="s">
        <v>380</v>
      </c>
    </row>
    <row r="297" spans="1:3" x14ac:dyDescent="0.25">
      <c r="A297" s="27" t="str">
        <f t="shared" si="4"/>
        <v>PIEMONTE -  Paglierina</v>
      </c>
      <c r="B297" s="24" t="s">
        <v>1</v>
      </c>
      <c r="C297" s="24" t="s">
        <v>379</v>
      </c>
    </row>
    <row r="298" spans="1:3" x14ac:dyDescent="0.25">
      <c r="A298" s="27" t="str">
        <f t="shared" si="4"/>
        <v>PIEMONTE -  Robiola d’Alba</v>
      </c>
      <c r="B298" s="24" t="s">
        <v>1</v>
      </c>
      <c r="C298" s="24" t="s">
        <v>378</v>
      </c>
    </row>
    <row r="299" spans="1:3" x14ac:dyDescent="0.25">
      <c r="A299" s="27" t="str">
        <f t="shared" si="4"/>
        <v>PIEMONTE -  Robiola di Cocconato</v>
      </c>
      <c r="B299" s="24" t="s">
        <v>1</v>
      </c>
      <c r="C299" s="24" t="s">
        <v>377</v>
      </c>
    </row>
    <row r="300" spans="1:3" x14ac:dyDescent="0.25">
      <c r="A300" s="27" t="str">
        <f t="shared" si="4"/>
        <v>PIEMONTE -  Seirass (Sairass) di latte o Ricotta piemontese</v>
      </c>
      <c r="B300" s="24" t="s">
        <v>1</v>
      </c>
      <c r="C300" s="24" t="s">
        <v>376</v>
      </c>
    </row>
    <row r="301" spans="1:3" x14ac:dyDescent="0.25">
      <c r="A301" s="27" t="str">
        <f t="shared" si="4"/>
        <v>PIEMONTE -  Sola (Sora, Soera)</v>
      </c>
      <c r="B301" s="24" t="s">
        <v>1</v>
      </c>
      <c r="C301" s="24" t="s">
        <v>375</v>
      </c>
    </row>
    <row r="302" spans="1:3" x14ac:dyDescent="0.25">
      <c r="A302" s="27" t="str">
        <f t="shared" si="4"/>
        <v>PIEMONTE -  Spress</v>
      </c>
      <c r="B302" s="24" t="s">
        <v>1</v>
      </c>
      <c r="C302" s="24" t="s">
        <v>374</v>
      </c>
    </row>
    <row r="303" spans="1:3" x14ac:dyDescent="0.25">
      <c r="A303" s="27" t="str">
        <f t="shared" si="4"/>
        <v>PIEMONTE -  Toma ajgra</v>
      </c>
      <c r="B303" s="24" t="s">
        <v>1</v>
      </c>
      <c r="C303" s="24" t="s">
        <v>373</v>
      </c>
    </row>
    <row r="304" spans="1:3" x14ac:dyDescent="0.25">
      <c r="A304" s="27" t="str">
        <f t="shared" si="4"/>
        <v>PIEMONTE -  Toma d'alpeggio</v>
      </c>
      <c r="B304" s="24" t="s">
        <v>1</v>
      </c>
      <c r="C304" s="24" t="s">
        <v>372</v>
      </c>
    </row>
    <row r="305" spans="1:3" x14ac:dyDescent="0.25">
      <c r="A305" s="27" t="str">
        <f t="shared" si="4"/>
        <v>PIEMONTE -  Toma biellese</v>
      </c>
      <c r="B305" s="24" t="s">
        <v>1</v>
      </c>
      <c r="C305" s="24" t="s">
        <v>371</v>
      </c>
    </row>
    <row r="306" spans="1:3" x14ac:dyDescent="0.25">
      <c r="A306" s="27" t="str">
        <f t="shared" si="4"/>
        <v>PIEMONTE -  Toma del lait brusc o bianca alpina</v>
      </c>
      <c r="B306" s="24" t="s">
        <v>1</v>
      </c>
      <c r="C306" s="24" t="s">
        <v>370</v>
      </c>
    </row>
    <row r="307" spans="1:3" x14ac:dyDescent="0.25">
      <c r="A307" s="27" t="str">
        <f t="shared" si="4"/>
        <v>PIEMONTE -  Toma della Valsesia</v>
      </c>
      <c r="B307" s="24" t="s">
        <v>1</v>
      </c>
      <c r="C307" s="24" t="s">
        <v>369</v>
      </c>
    </row>
    <row r="308" spans="1:3" x14ac:dyDescent="0.25">
      <c r="A308" s="27" t="str">
        <f t="shared" si="4"/>
        <v>PIEMONTE -  Toma di Celle</v>
      </c>
      <c r="B308" s="24" t="s">
        <v>1</v>
      </c>
      <c r="C308" s="24" t="s">
        <v>368</v>
      </c>
    </row>
    <row r="309" spans="1:3" x14ac:dyDescent="0.25">
      <c r="A309" s="27" t="str">
        <f t="shared" si="4"/>
        <v>PIEMONTE -  Toma di Lanzo</v>
      </c>
      <c r="B309" s="24" t="s">
        <v>1</v>
      </c>
      <c r="C309" s="24" t="s">
        <v>367</v>
      </c>
    </row>
    <row r="310" spans="1:3" x14ac:dyDescent="0.25">
      <c r="A310" s="27" t="str">
        <f t="shared" si="4"/>
        <v>PIEMONTE -  Tometto o Tumet</v>
      </c>
      <c r="B310" s="24" t="s">
        <v>1</v>
      </c>
      <c r="C310" s="24" t="s">
        <v>366</v>
      </c>
    </row>
    <row r="311" spans="1:3" x14ac:dyDescent="0.25">
      <c r="A311" s="27" t="str">
        <f t="shared" si="4"/>
        <v>PIEMONTE -  Tomino canavesano asciutto</v>
      </c>
      <c r="B311" s="24" t="s">
        <v>1</v>
      </c>
      <c r="C311" s="24" t="s">
        <v>365</v>
      </c>
    </row>
    <row r="312" spans="1:3" x14ac:dyDescent="0.25">
      <c r="A312" s="27" t="str">
        <f t="shared" si="4"/>
        <v>PIEMONTE -  Tomino canavesano fresco</v>
      </c>
      <c r="B312" s="24" t="s">
        <v>1</v>
      </c>
      <c r="C312" s="24" t="s">
        <v>364</v>
      </c>
    </row>
    <row r="313" spans="1:3" x14ac:dyDescent="0.25">
      <c r="A313" s="27" t="str">
        <f t="shared" si="4"/>
        <v>PIEMONTE -  Tomino del bot</v>
      </c>
      <c r="B313" s="24" t="s">
        <v>1</v>
      </c>
      <c r="C313" s="24" t="s">
        <v>363</v>
      </c>
    </row>
    <row r="314" spans="1:3" x14ac:dyDescent="0.25">
      <c r="A314" s="27" t="str">
        <f t="shared" si="4"/>
        <v>PIEMONTE -  Tomino delle Valli Saluzzesi</v>
      </c>
      <c r="B314" s="24" t="s">
        <v>1</v>
      </c>
      <c r="C314" s="24" t="s">
        <v>362</v>
      </c>
    </row>
    <row r="315" spans="1:3" x14ac:dyDescent="0.25">
      <c r="A315" s="27" t="str">
        <f t="shared" si="4"/>
        <v>PIEMONTE -  Tomino del Talucco</v>
      </c>
      <c r="B315" s="24" t="s">
        <v>1</v>
      </c>
      <c r="C315" s="24" t="s">
        <v>361</v>
      </c>
    </row>
    <row r="316" spans="1:3" x14ac:dyDescent="0.25">
      <c r="A316" s="27" t="str">
        <f t="shared" si="4"/>
        <v>PIEMONTE -  Tomino di Rivalta</v>
      </c>
      <c r="B316" s="24" t="s">
        <v>1</v>
      </c>
      <c r="C316" s="24" t="s">
        <v>360</v>
      </c>
    </row>
    <row r="317" spans="1:3" x14ac:dyDescent="0.25">
      <c r="A317" s="27" t="str">
        <f t="shared" si="4"/>
        <v>PIEMONTE -  Tomino di S. Giacomo di Boves</v>
      </c>
      <c r="B317" s="24" t="s">
        <v>1</v>
      </c>
      <c r="C317" s="24" t="s">
        <v>359</v>
      </c>
    </row>
    <row r="318" spans="1:3" x14ac:dyDescent="0.25">
      <c r="A318" s="27" t="str">
        <f t="shared" si="4"/>
        <v>PIEMONTE -  Tomino di Saronsella (Chivassotto)</v>
      </c>
      <c r="B318" s="24" t="s">
        <v>1</v>
      </c>
      <c r="C318" s="24" t="s">
        <v>358</v>
      </c>
    </row>
    <row r="319" spans="1:3" x14ac:dyDescent="0.25">
      <c r="A319" s="27" t="str">
        <f t="shared" si="4"/>
        <v>PIEMONTE -  Tomino di Sordevolo</v>
      </c>
      <c r="B319" s="24" t="s">
        <v>1</v>
      </c>
      <c r="C319" s="24" t="s">
        <v>357</v>
      </c>
    </row>
    <row r="320" spans="1:3" x14ac:dyDescent="0.25">
      <c r="A320" s="27" t="str">
        <f t="shared" si="4"/>
        <v>PIEMONTE -  Toumin dal mel</v>
      </c>
      <c r="B320" s="24" t="s">
        <v>1</v>
      </c>
      <c r="C320" s="24" t="s">
        <v>356</v>
      </c>
    </row>
    <row r="321" spans="1:3" x14ac:dyDescent="0.25">
      <c r="A321" s="27" t="str">
        <f t="shared" ref="A321:A384" si="5">CONCATENATE(B321," - ",C321)</f>
        <v>PIEMONTE -  Tuma 'd trausela</v>
      </c>
      <c r="B321" s="24" t="s">
        <v>1</v>
      </c>
      <c r="C321" s="24" t="s">
        <v>355</v>
      </c>
    </row>
    <row r="322" spans="1:3" x14ac:dyDescent="0.25">
      <c r="A322" s="27" t="str">
        <f t="shared" si="5"/>
        <v>PIEMONTE -  Tuma di Bossolasco</v>
      </c>
      <c r="B322" s="24" t="s">
        <v>1</v>
      </c>
      <c r="C322" s="24" t="s">
        <v>354</v>
      </c>
    </row>
    <row r="323" spans="1:3" x14ac:dyDescent="0.25">
      <c r="A323" s="27" t="str">
        <f t="shared" si="5"/>
        <v>PIEMONTE -  Tuma mola</v>
      </c>
      <c r="B323" s="24" t="s">
        <v>1</v>
      </c>
      <c r="C323" s="24" t="s">
        <v>353</v>
      </c>
    </row>
    <row r="324" spans="1:3" x14ac:dyDescent="0.25">
      <c r="A324" s="27" t="str">
        <f t="shared" si="5"/>
        <v>PIEMONTE -  Vaciarin</v>
      </c>
      <c r="B324" s="24" t="s">
        <v>1</v>
      </c>
      <c r="C324" s="24" t="s">
        <v>352</v>
      </c>
    </row>
    <row r="325" spans="1:3" x14ac:dyDescent="0.25">
      <c r="A325" s="27" t="str">
        <f t="shared" si="5"/>
        <v>PUGLIA -  Burrata</v>
      </c>
      <c r="B325" s="24" t="s">
        <v>13</v>
      </c>
      <c r="C325" s="24" t="s">
        <v>351</v>
      </c>
    </row>
    <row r="326" spans="1:3" x14ac:dyDescent="0.25">
      <c r="A326" s="27" t="str">
        <f t="shared" si="5"/>
        <v>PUGLIA -  Cacio</v>
      </c>
      <c r="B326" s="24" t="s">
        <v>13</v>
      </c>
      <c r="C326" s="24" t="s">
        <v>350</v>
      </c>
    </row>
    <row r="327" spans="1:3" x14ac:dyDescent="0.25">
      <c r="A327" s="27" t="str">
        <f t="shared" si="5"/>
        <v>PUGLIA -  Caciocavallo</v>
      </c>
      <c r="B327" s="24" t="s">
        <v>13</v>
      </c>
      <c r="C327" s="24" t="s">
        <v>349</v>
      </c>
    </row>
    <row r="328" spans="1:3" x14ac:dyDescent="0.25">
      <c r="A328" s="27" t="str">
        <f t="shared" si="5"/>
        <v>PUGLIA -  Caciocavallo podolico dauno</v>
      </c>
      <c r="B328" s="24" t="s">
        <v>13</v>
      </c>
      <c r="C328" s="24" t="s">
        <v>348</v>
      </c>
    </row>
    <row r="329" spans="1:3" x14ac:dyDescent="0.25">
      <c r="A329" s="27" t="str">
        <f t="shared" si="5"/>
        <v>PUGLIA -  Cacioricotta</v>
      </c>
      <c r="B329" s="24" t="s">
        <v>13</v>
      </c>
      <c r="C329" s="24" t="s">
        <v>347</v>
      </c>
    </row>
    <row r="330" spans="1:3" x14ac:dyDescent="0.25">
      <c r="A330" s="27" t="str">
        <f t="shared" si="5"/>
        <v>PUGLIA -  Cacioricotta caprino orsarese, Cas rcott</v>
      </c>
      <c r="B330" s="24" t="s">
        <v>13</v>
      </c>
      <c r="C330" s="24" t="s">
        <v>346</v>
      </c>
    </row>
    <row r="331" spans="1:3" x14ac:dyDescent="0.25">
      <c r="A331" s="27" t="str">
        <f t="shared" si="5"/>
        <v>PUGLIA -  Caprino</v>
      </c>
      <c r="B331" s="24" t="s">
        <v>13</v>
      </c>
      <c r="C331" s="24" t="s">
        <v>196</v>
      </c>
    </row>
    <row r="332" spans="1:3" x14ac:dyDescent="0.25">
      <c r="A332" s="27" t="str">
        <f t="shared" si="5"/>
        <v>PUGLIA -  Giuncata</v>
      </c>
      <c r="B332" s="24" t="s">
        <v>13</v>
      </c>
      <c r="C332" s="24" t="s">
        <v>345</v>
      </c>
    </row>
    <row r="333" spans="1:3" x14ac:dyDescent="0.25">
      <c r="A333" s="27" t="str">
        <f t="shared" si="5"/>
        <v>PUGLIA -  Manteca</v>
      </c>
      <c r="B333" s="24" t="s">
        <v>13</v>
      </c>
      <c r="C333" s="24" t="s">
        <v>344</v>
      </c>
    </row>
    <row r="334" spans="1:3" x14ac:dyDescent="0.25">
      <c r="A334" s="27" t="str">
        <f t="shared" si="5"/>
        <v>PUGLIA -  Mozzarella o Fior di latte</v>
      </c>
      <c r="B334" s="24" t="s">
        <v>13</v>
      </c>
      <c r="C334" s="24" t="s">
        <v>343</v>
      </c>
    </row>
    <row r="335" spans="1:3" x14ac:dyDescent="0.25">
      <c r="A335" s="27" t="str">
        <f t="shared" si="5"/>
        <v>PUGLIA -  Pallone di Gravina</v>
      </c>
      <c r="B335" s="24" t="s">
        <v>13</v>
      </c>
      <c r="C335" s="24" t="s">
        <v>342</v>
      </c>
    </row>
    <row r="336" spans="1:3" x14ac:dyDescent="0.25">
      <c r="A336" s="27" t="str">
        <f t="shared" si="5"/>
        <v>PUGLIA -  Pecorino</v>
      </c>
      <c r="B336" s="24" t="s">
        <v>13</v>
      </c>
      <c r="C336" s="24" t="s">
        <v>341</v>
      </c>
    </row>
    <row r="337" spans="1:3" x14ac:dyDescent="0.25">
      <c r="A337" s="27" t="str">
        <f t="shared" si="5"/>
        <v>PUGLIA -  Pecorino di Maglie</v>
      </c>
      <c r="B337" s="24" t="s">
        <v>13</v>
      </c>
      <c r="C337" s="24" t="s">
        <v>340</v>
      </c>
    </row>
    <row r="338" spans="1:3" x14ac:dyDescent="0.25">
      <c r="A338" s="27" t="str">
        <f t="shared" si="5"/>
        <v>PUGLIA -  Pecorino foggiano</v>
      </c>
      <c r="B338" s="24" t="s">
        <v>13</v>
      </c>
      <c r="C338" s="24" t="s">
        <v>339</v>
      </c>
    </row>
    <row r="339" spans="1:3" x14ac:dyDescent="0.25">
      <c r="A339" s="27" t="str">
        <f t="shared" si="5"/>
        <v>PUGLIA -  Scamorza</v>
      </c>
      <c r="B339" s="24" t="s">
        <v>13</v>
      </c>
      <c r="C339" s="24" t="s">
        <v>338</v>
      </c>
    </row>
    <row r="340" spans="1:3" x14ac:dyDescent="0.25">
      <c r="A340" s="27" t="str">
        <f t="shared" si="5"/>
        <v>PUGLIA -  Scamorza di pecora</v>
      </c>
      <c r="B340" s="24" t="s">
        <v>13</v>
      </c>
      <c r="C340" s="24" t="s">
        <v>337</v>
      </c>
    </row>
    <row r="341" spans="1:3" x14ac:dyDescent="0.25">
      <c r="A341" s="27" t="str">
        <f t="shared" si="5"/>
        <v>PUGLIA -  Vaccino</v>
      </c>
      <c r="B341" s="24" t="s">
        <v>13</v>
      </c>
      <c r="C341" s="24" t="s">
        <v>336</v>
      </c>
    </row>
    <row r="342" spans="1:3" x14ac:dyDescent="0.25">
      <c r="A342" s="27" t="str">
        <f t="shared" si="5"/>
        <v>SARDEGNA -  Axridda</v>
      </c>
      <c r="B342" s="24" t="s">
        <v>17</v>
      </c>
      <c r="C342" s="24" t="s">
        <v>335</v>
      </c>
    </row>
    <row r="343" spans="1:3" x14ac:dyDescent="0.25">
      <c r="A343" s="27" t="str">
        <f t="shared" si="5"/>
        <v>SARDEGNA -  Bonassai</v>
      </c>
      <c r="B343" s="24" t="s">
        <v>17</v>
      </c>
      <c r="C343" s="24" t="s">
        <v>334</v>
      </c>
    </row>
    <row r="344" spans="1:3" x14ac:dyDescent="0.25">
      <c r="A344" s="27" t="str">
        <f t="shared" si="5"/>
        <v>SARDEGNA - Casizolu di pecora - Prittas</v>
      </c>
      <c r="B344" s="24" t="s">
        <v>17</v>
      </c>
      <c r="C344" s="3" t="s">
        <v>333</v>
      </c>
    </row>
    <row r="345" spans="1:3" x14ac:dyDescent="0.25">
      <c r="A345" s="27" t="str">
        <f t="shared" si="5"/>
        <v>SARDEGNA - Casizolu, Tittighedda, Figu</v>
      </c>
      <c r="B345" s="24" t="s">
        <v>17</v>
      </c>
      <c r="C345" s="3" t="s">
        <v>332</v>
      </c>
    </row>
    <row r="346" spans="1:3" x14ac:dyDescent="0.25">
      <c r="A346" s="27" t="str">
        <f t="shared" si="5"/>
        <v>SARDEGNA - Casu axedu, Fruhe, Frughe, Frua merca, …..</v>
      </c>
      <c r="B346" s="24" t="s">
        <v>17</v>
      </c>
      <c r="C346" s="41" t="s">
        <v>892</v>
      </c>
    </row>
    <row r="347" spans="1:3" ht="26.25" x14ac:dyDescent="0.25">
      <c r="A347" s="27" t="str">
        <f t="shared" si="5"/>
        <v>SARDEGNA - Casu frazigu, Casu becciu, Casu fattittu, Casu marzu, …..</v>
      </c>
      <c r="B347" s="24" t="s">
        <v>17</v>
      </c>
      <c r="C347" s="41" t="s">
        <v>893</v>
      </c>
    </row>
    <row r="348" spans="1:3" x14ac:dyDescent="0.25">
      <c r="A348" s="27" t="str">
        <f t="shared" si="5"/>
        <v>SARDEGNA - Casu in filixi</v>
      </c>
      <c r="B348" s="24" t="s">
        <v>17</v>
      </c>
      <c r="C348" s="3" t="s">
        <v>331</v>
      </c>
    </row>
    <row r="349" spans="1:3" x14ac:dyDescent="0.25">
      <c r="A349" s="27" t="str">
        <f t="shared" si="5"/>
        <v>SARDEGNA - Casu friscu, Formaggio fresco</v>
      </c>
      <c r="B349" s="24" t="s">
        <v>17</v>
      </c>
      <c r="C349" s="3" t="s">
        <v>330</v>
      </c>
    </row>
    <row r="350" spans="1:3" x14ac:dyDescent="0.25">
      <c r="A350" s="27" t="str">
        <f t="shared" si="5"/>
        <v>SARDEGNA - Dolcesardo Arborea</v>
      </c>
      <c r="B350" s="24" t="s">
        <v>17</v>
      </c>
      <c r="C350" s="3" t="s">
        <v>329</v>
      </c>
    </row>
    <row r="351" spans="1:3" x14ac:dyDescent="0.25">
      <c r="A351" s="27" t="str">
        <f t="shared" si="5"/>
        <v>SARDEGNA - Formaggio di colostro ovino</v>
      </c>
      <c r="B351" s="24" t="s">
        <v>17</v>
      </c>
      <c r="C351" s="3" t="s">
        <v>328</v>
      </c>
    </row>
    <row r="352" spans="1:3" x14ac:dyDescent="0.25">
      <c r="A352" s="27" t="str">
        <f t="shared" si="5"/>
        <v>SARDEGNA - Fresa, Fresa de attunzu</v>
      </c>
      <c r="B352" s="24" t="s">
        <v>17</v>
      </c>
      <c r="C352" s="3" t="s">
        <v>327</v>
      </c>
    </row>
    <row r="353" spans="1:3" x14ac:dyDescent="0.25">
      <c r="A353" s="27" t="str">
        <f t="shared" si="5"/>
        <v>SARDEGNA - Greviera di Ozieri</v>
      </c>
      <c r="B353" s="24" t="s">
        <v>17</v>
      </c>
      <c r="C353" s="3" t="s">
        <v>326</v>
      </c>
    </row>
    <row r="354" spans="1:3" x14ac:dyDescent="0.25">
      <c r="A354" s="27" t="str">
        <f t="shared" si="5"/>
        <v>SARDEGNA - Pecorino di Nule</v>
      </c>
      <c r="B354" s="24" t="s">
        <v>17</v>
      </c>
      <c r="C354" s="3" t="s">
        <v>325</v>
      </c>
    </row>
    <row r="355" spans="1:3" x14ac:dyDescent="0.25">
      <c r="A355" s="27" t="str">
        <f t="shared" si="5"/>
        <v>SARDEGNA - Pecorino di Osilo</v>
      </c>
      <c r="B355" s="24" t="s">
        <v>17</v>
      </c>
      <c r="C355" s="3" t="s">
        <v>324</v>
      </c>
    </row>
    <row r="356" spans="1:3" x14ac:dyDescent="0.25">
      <c r="A356" s="27" t="str">
        <f t="shared" si="5"/>
        <v>SARDEGNA - Provoletta di latte vaccino sardo provola, Peretta</v>
      </c>
      <c r="B356" s="24" t="s">
        <v>17</v>
      </c>
      <c r="C356" s="3" t="s">
        <v>323</v>
      </c>
    </row>
    <row r="357" spans="1:3" x14ac:dyDescent="0.25">
      <c r="A357" s="27" t="str">
        <f t="shared" si="5"/>
        <v>SARDEGNA - Semicotto di capra</v>
      </c>
      <c r="B357" s="24" t="s">
        <v>17</v>
      </c>
      <c r="C357" s="3" t="s">
        <v>322</v>
      </c>
    </row>
    <row r="358" spans="1:3" x14ac:dyDescent="0.25">
      <c r="A358" s="27" t="str">
        <f t="shared" si="5"/>
        <v>SARDEGNA - Trizza</v>
      </c>
      <c r="B358" s="24" t="s">
        <v>17</v>
      </c>
      <c r="C358" s="3" t="s">
        <v>321</v>
      </c>
    </row>
    <row r="359" spans="1:3" x14ac:dyDescent="0.25">
      <c r="A359" s="27" t="str">
        <f t="shared" si="5"/>
        <v>SICILIA -  Ainuzzi</v>
      </c>
      <c r="B359" s="24" t="s">
        <v>16</v>
      </c>
      <c r="C359" s="24" t="s">
        <v>320</v>
      </c>
    </row>
    <row r="360" spans="1:3" x14ac:dyDescent="0.25">
      <c r="A360" s="27" t="str">
        <f t="shared" si="5"/>
        <v>SICILIA -  Belicino</v>
      </c>
      <c r="B360" s="24" t="s">
        <v>16</v>
      </c>
      <c r="C360" s="24" t="s">
        <v>319</v>
      </c>
    </row>
    <row r="361" spans="1:3" x14ac:dyDescent="0.25">
      <c r="A361" s="27" t="str">
        <f t="shared" si="5"/>
        <v>SICILIA -  Caci figurati</v>
      </c>
      <c r="B361" s="24" t="s">
        <v>16</v>
      </c>
      <c r="C361" s="24" t="s">
        <v>318</v>
      </c>
    </row>
    <row r="362" spans="1:3" x14ac:dyDescent="0.25">
      <c r="A362" s="27" t="str">
        <f t="shared" si="5"/>
        <v>SICILIA -  Caciocavallo palermitano</v>
      </c>
      <c r="B362" s="24" t="s">
        <v>16</v>
      </c>
      <c r="C362" s="24" t="s">
        <v>317</v>
      </c>
    </row>
    <row r="363" spans="1:3" x14ac:dyDescent="0.25">
      <c r="A363" s="27" t="str">
        <f t="shared" si="5"/>
        <v>SICILIA -  Caciotta degli Elimi</v>
      </c>
      <c r="B363" s="24" t="s">
        <v>16</v>
      </c>
      <c r="C363" s="24" t="s">
        <v>316</v>
      </c>
    </row>
    <row r="364" spans="1:3" x14ac:dyDescent="0.25">
      <c r="A364" s="27" t="str">
        <f t="shared" si="5"/>
        <v>SICILIA -  Canestrato</v>
      </c>
      <c r="B364" s="24" t="s">
        <v>16</v>
      </c>
      <c r="C364" s="24" t="s">
        <v>197</v>
      </c>
    </row>
    <row r="365" spans="1:3" x14ac:dyDescent="0.25">
      <c r="A365" s="27" t="str">
        <f t="shared" si="5"/>
        <v>SICILIA -  Canestrato vacchino</v>
      </c>
      <c r="B365" s="24" t="s">
        <v>16</v>
      </c>
      <c r="C365" s="24" t="s">
        <v>315</v>
      </c>
    </row>
    <row r="366" spans="1:3" x14ac:dyDescent="0.25">
      <c r="A366" s="27" t="str">
        <f t="shared" si="5"/>
        <v>SICILIA -  Cofanetto</v>
      </c>
      <c r="B366" s="24" t="s">
        <v>16</v>
      </c>
      <c r="C366" s="24" t="s">
        <v>314</v>
      </c>
    </row>
    <row r="367" spans="1:3" x14ac:dyDescent="0.25">
      <c r="A367" s="27" t="str">
        <f t="shared" si="5"/>
        <v>SICILIA -  Cosacavaddu ibleo</v>
      </c>
      <c r="B367" s="24" t="s">
        <v>16</v>
      </c>
      <c r="C367" s="24" t="s">
        <v>313</v>
      </c>
    </row>
    <row r="368" spans="1:3" x14ac:dyDescent="0.25">
      <c r="A368" s="27" t="str">
        <f t="shared" si="5"/>
        <v>SICILIA -  Ericino</v>
      </c>
      <c r="B368" s="24" t="s">
        <v>16</v>
      </c>
      <c r="C368" s="24" t="s">
        <v>312</v>
      </c>
    </row>
    <row r="369" spans="1:3" x14ac:dyDescent="0.25">
      <c r="A369" s="27" t="str">
        <f t="shared" si="5"/>
        <v>SICILIA -  Formaggio di capra "padduni"</v>
      </c>
      <c r="B369" s="24" t="s">
        <v>16</v>
      </c>
      <c r="C369" s="24" t="s">
        <v>311</v>
      </c>
    </row>
    <row r="370" spans="1:3" x14ac:dyDescent="0.25">
      <c r="A370" s="27" t="str">
        <f t="shared" si="5"/>
        <v>SICILIA -  Formaggio di capra siciliana</v>
      </c>
      <c r="B370" s="24" t="s">
        <v>16</v>
      </c>
      <c r="C370" s="24" t="s">
        <v>310</v>
      </c>
    </row>
    <row r="371" spans="1:3" x14ac:dyDescent="0.25">
      <c r="A371" s="27" t="str">
        <f t="shared" si="5"/>
        <v>SICILIA -  Formaggio di S. Stefano di Quisquina</v>
      </c>
      <c r="B371" s="24" t="s">
        <v>16</v>
      </c>
      <c r="C371" s="24" t="s">
        <v>309</v>
      </c>
    </row>
    <row r="372" spans="1:3" x14ac:dyDescent="0.25">
      <c r="A372" s="27" t="str">
        <f t="shared" si="5"/>
        <v>SICILIA -  Maiorchino</v>
      </c>
      <c r="B372" s="24" t="s">
        <v>16</v>
      </c>
      <c r="C372" s="24" t="s">
        <v>308</v>
      </c>
    </row>
    <row r="373" spans="1:3" x14ac:dyDescent="0.25">
      <c r="A373" s="27" t="str">
        <f t="shared" si="5"/>
        <v>SICILIA -  Maiorchino di Novara di Sicilia</v>
      </c>
      <c r="B373" s="24" t="s">
        <v>16</v>
      </c>
      <c r="C373" s="24" t="s">
        <v>307</v>
      </c>
    </row>
    <row r="374" spans="1:3" x14ac:dyDescent="0.25">
      <c r="A374" s="27" t="str">
        <f t="shared" si="5"/>
        <v>SICILIA -  Mozzarella</v>
      </c>
      <c r="B374" s="24" t="s">
        <v>16</v>
      </c>
      <c r="C374" s="24" t="s">
        <v>306</v>
      </c>
    </row>
    <row r="375" spans="1:3" x14ac:dyDescent="0.25">
      <c r="A375" s="27" t="str">
        <f t="shared" si="5"/>
        <v>SICILIA -  Pecorino rosso</v>
      </c>
      <c r="B375" s="24" t="s">
        <v>16</v>
      </c>
      <c r="C375" s="24" t="s">
        <v>305</v>
      </c>
    </row>
    <row r="376" spans="1:3" x14ac:dyDescent="0.25">
      <c r="A376" s="27" t="str">
        <f t="shared" si="5"/>
        <v>SICILIA -  Picurinu: tuma, primosale, secondo sale, stagionato</v>
      </c>
      <c r="B376" s="24" t="s">
        <v>16</v>
      </c>
      <c r="C376" s="24" t="s">
        <v>304</v>
      </c>
    </row>
    <row r="377" spans="1:3" x14ac:dyDescent="0.25">
      <c r="A377" s="27" t="str">
        <f t="shared" si="5"/>
        <v>SICILIA -  Piddiato</v>
      </c>
      <c r="B377" s="24" t="s">
        <v>16</v>
      </c>
      <c r="C377" s="24" t="s">
        <v>303</v>
      </c>
    </row>
    <row r="378" spans="1:3" x14ac:dyDescent="0.25">
      <c r="A378" s="27" t="str">
        <f t="shared" si="5"/>
        <v>SICILIA -  Provola</v>
      </c>
      <c r="B378" s="24" t="s">
        <v>16</v>
      </c>
      <c r="C378" s="24" t="s">
        <v>302</v>
      </c>
    </row>
    <row r="379" spans="1:3" x14ac:dyDescent="0.25">
      <c r="A379" s="27" t="str">
        <f t="shared" si="5"/>
        <v>SICILIA -  Provola dei Monti Sicani, Caciotta</v>
      </c>
      <c r="B379" s="24" t="s">
        <v>16</v>
      </c>
      <c r="C379" s="24" t="s">
        <v>301</v>
      </c>
    </row>
    <row r="380" spans="1:3" x14ac:dyDescent="0.25">
      <c r="A380" s="27" t="str">
        <f t="shared" si="5"/>
        <v>SICILIA -  Provola delle Madonie</v>
      </c>
      <c r="B380" s="24" t="s">
        <v>16</v>
      </c>
      <c r="C380" s="24" t="s">
        <v>300</v>
      </c>
    </row>
    <row r="381" spans="1:3" x14ac:dyDescent="0.25">
      <c r="A381" s="27" t="str">
        <f t="shared" si="5"/>
        <v>SICILIA -  Provola di Nebrodi</v>
      </c>
      <c r="B381" s="24" t="s">
        <v>16</v>
      </c>
      <c r="C381" s="24" t="s">
        <v>299</v>
      </c>
    </row>
    <row r="382" spans="1:3" x14ac:dyDescent="0.25">
      <c r="A382" s="27" t="str">
        <f t="shared" si="5"/>
        <v>SICILIA -  Provola siciliana</v>
      </c>
      <c r="B382" s="24" t="s">
        <v>16</v>
      </c>
      <c r="C382" s="24" t="s">
        <v>298</v>
      </c>
    </row>
    <row r="383" spans="1:3" x14ac:dyDescent="0.25">
      <c r="A383" s="27" t="str">
        <f t="shared" si="5"/>
        <v>SICILIA -  Tumazzu di vacca</v>
      </c>
      <c r="B383" s="24" t="s">
        <v>16</v>
      </c>
      <c r="C383" s="24" t="s">
        <v>297</v>
      </c>
    </row>
    <row r="384" spans="1:3" x14ac:dyDescent="0.25">
      <c r="A384" s="27" t="str">
        <f t="shared" si="5"/>
        <v>SICILIA -  Vastedda palermitana</v>
      </c>
      <c r="B384" s="24" t="s">
        <v>16</v>
      </c>
      <c r="C384" s="24" t="s">
        <v>296</v>
      </c>
    </row>
    <row r="385" spans="1:3" x14ac:dyDescent="0.25">
      <c r="A385" s="27" t="str">
        <f t="shared" ref="A385:A448" si="6">CONCATENATE(B385," - ",C385)</f>
        <v>TOSCANA -  Caciotta della Lunigiana, Formaggio bovino della Lunigiana</v>
      </c>
      <c r="B385" s="24" t="s">
        <v>6</v>
      </c>
      <c r="C385" s="24" t="s">
        <v>295</v>
      </c>
    </row>
    <row r="386" spans="1:3" x14ac:dyDescent="0.25">
      <c r="A386" s="27" t="str">
        <f t="shared" si="6"/>
        <v>TOSCANA -  Caciotta di pecora</v>
      </c>
      <c r="B386" s="24" t="s">
        <v>6</v>
      </c>
      <c r="C386" s="24" t="s">
        <v>294</v>
      </c>
    </row>
    <row r="387" spans="1:3" x14ac:dyDescent="0.25">
      <c r="A387" s="27" t="str">
        <f t="shared" si="6"/>
        <v>TOSCANA -  Caciotta dolce, Vacchino dolce</v>
      </c>
      <c r="B387" s="24" t="s">
        <v>6</v>
      </c>
      <c r="C387" s="24" t="s">
        <v>293</v>
      </c>
    </row>
    <row r="388" spans="1:3" x14ac:dyDescent="0.25">
      <c r="A388" s="27" t="str">
        <f t="shared" si="6"/>
        <v>TOSCANA -  Caciotta stagionata, Mucchino, Vacchino</v>
      </c>
      <c r="B388" s="24" t="s">
        <v>6</v>
      </c>
      <c r="C388" s="24" t="s">
        <v>292</v>
      </c>
    </row>
    <row r="389" spans="1:3" x14ac:dyDescent="0.25">
      <c r="A389" s="27" t="str">
        <f t="shared" si="6"/>
        <v>TOSCANA -  Formaggi caprini della Maremma, Caprini freschi o aromatizzati</v>
      </c>
      <c r="B389" s="24" t="s">
        <v>6</v>
      </c>
      <c r="C389" s="24" t="s">
        <v>291</v>
      </c>
    </row>
    <row r="390" spans="1:3" x14ac:dyDescent="0.25">
      <c r="A390" s="27" t="str">
        <f t="shared" si="6"/>
        <v>TOSCANA -  Formaggi di latte di capra dell'Isola di Capraia</v>
      </c>
      <c r="B390" s="24" t="s">
        <v>6</v>
      </c>
      <c r="C390" s="24" t="s">
        <v>290</v>
      </c>
    </row>
    <row r="391" spans="1:3" x14ac:dyDescent="0.25">
      <c r="A391" s="27" t="str">
        <f t="shared" si="6"/>
        <v>TOSCANA -  Formaggio caprino dell'Alto Mugello</v>
      </c>
      <c r="B391" s="24" t="s">
        <v>6</v>
      </c>
      <c r="C391" s="24" t="s">
        <v>289</v>
      </c>
    </row>
    <row r="392" spans="1:3" x14ac:dyDescent="0.25">
      <c r="A392" s="27" t="str">
        <f t="shared" si="6"/>
        <v>TOSCANA -  Formaggio caprino delle Apuane</v>
      </c>
      <c r="B392" s="24" t="s">
        <v>6</v>
      </c>
      <c r="C392" s="24" t="s">
        <v>288</v>
      </c>
    </row>
    <row r="393" spans="1:3" x14ac:dyDescent="0.25">
      <c r="A393" s="27" t="str">
        <f t="shared" si="6"/>
        <v>TOSCANA - Il Fossa del Greppo, Pecorino di Fossa del Greppo, Formaggio pecorino di Fossa del Greppo</v>
      </c>
      <c r="B393" s="24" t="s">
        <v>6</v>
      </c>
      <c r="C393" s="24" t="s">
        <v>287</v>
      </c>
    </row>
    <row r="394" spans="1:3" x14ac:dyDescent="0.25">
      <c r="A394" s="27" t="str">
        <f t="shared" si="6"/>
        <v>TOSCANA -  Il grande vecchio di Montefollonico</v>
      </c>
      <c r="B394" s="24" t="s">
        <v>6</v>
      </c>
      <c r="C394" s="24" t="s">
        <v>286</v>
      </c>
    </row>
    <row r="395" spans="1:3" x14ac:dyDescent="0.25">
      <c r="A395" s="27" t="str">
        <f t="shared" si="6"/>
        <v>TOSCANA -  Marzolino di Lucardo, Pecorino di Lucardo</v>
      </c>
      <c r="B395" s="24" t="s">
        <v>6</v>
      </c>
      <c r="C395" s="24" t="s">
        <v>285</v>
      </c>
    </row>
    <row r="396" spans="1:3" x14ac:dyDescent="0.25">
      <c r="A396" s="27" t="str">
        <f t="shared" si="6"/>
        <v>TOSCANA -  Pastorella del cerreto di Sorano</v>
      </c>
      <c r="B396" s="24" t="s">
        <v>6</v>
      </c>
      <c r="C396" s="24" t="s">
        <v>284</v>
      </c>
    </row>
    <row r="397" spans="1:3" x14ac:dyDescent="0.25">
      <c r="A397" s="27" t="str">
        <f t="shared" si="6"/>
        <v>TOSCANA -  Pecorino a crosta fiorita, Pecorino buccia di rospo</v>
      </c>
      <c r="B397" s="24" t="s">
        <v>6</v>
      </c>
      <c r="C397" s="24" t="s">
        <v>283</v>
      </c>
    </row>
    <row r="398" spans="1:3" x14ac:dyDescent="0.25">
      <c r="A398" s="27" t="str">
        <f t="shared" si="6"/>
        <v>TOSCANA -  Pecorino a latte crudo abbucciato</v>
      </c>
      <c r="B398" s="24" t="s">
        <v>6</v>
      </c>
      <c r="C398" s="24" t="s">
        <v>282</v>
      </c>
    </row>
    <row r="399" spans="1:3" x14ac:dyDescent="0.25">
      <c r="A399" s="27" t="str">
        <f t="shared" si="6"/>
        <v>TOSCANA -  Pecorino a latte crudo della Montagna Pistoiese, Pecorino di Pistoia</v>
      </c>
      <c r="B399" s="24" t="s">
        <v>6</v>
      </c>
      <c r="C399" s="24" t="s">
        <v>281</v>
      </c>
    </row>
    <row r="400" spans="1:3" x14ac:dyDescent="0.25">
      <c r="A400" s="27" t="str">
        <f t="shared" si="6"/>
        <v>TOSCANA -  Pecorino a latte crudo della Provincia di Siena</v>
      </c>
      <c r="B400" s="24" t="s">
        <v>6</v>
      </c>
      <c r="C400" s="24" t="s">
        <v>280</v>
      </c>
    </row>
    <row r="401" spans="1:3" x14ac:dyDescent="0.25">
      <c r="A401" s="27" t="str">
        <f t="shared" si="6"/>
        <v>TOSCANA -  Pecorino alle erbe aromatiche, Pecorino fresco verde</v>
      </c>
      <c r="B401" s="24" t="s">
        <v>6</v>
      </c>
      <c r="C401" s="24" t="s">
        <v>279</v>
      </c>
    </row>
    <row r="402" spans="1:3" x14ac:dyDescent="0.25">
      <c r="A402" s="27" t="str">
        <f t="shared" si="6"/>
        <v>TOSCANA -  Pecorino del Casentino</v>
      </c>
      <c r="B402" s="24" t="s">
        <v>6</v>
      </c>
      <c r="C402" s="24" t="s">
        <v>278</v>
      </c>
    </row>
    <row r="403" spans="1:3" x14ac:dyDescent="0.25">
      <c r="A403" s="27" t="str">
        <f t="shared" si="6"/>
        <v>TOSCANA -  Pecorino del Parco di Migliarino-San Rossore</v>
      </c>
      <c r="B403" s="24" t="s">
        <v>6</v>
      </c>
      <c r="C403" s="24" t="s">
        <v>277</v>
      </c>
    </row>
    <row r="404" spans="1:3" x14ac:dyDescent="0.25">
      <c r="A404" s="27" t="str">
        <f t="shared" si="6"/>
        <v>TOSCANA -  Pecorino della Costa Apuana, Pecorino massese</v>
      </c>
      <c r="B404" s="24" t="s">
        <v>6</v>
      </c>
      <c r="C404" s="24" t="s">
        <v>276</v>
      </c>
    </row>
    <row r="405" spans="1:3" x14ac:dyDescent="0.25">
      <c r="A405" s="27" t="str">
        <f t="shared" si="6"/>
        <v>TOSCANA -  Pecorino della Garfagnana e delle Colline Lucchesi, Pecorino baccellone</v>
      </c>
      <c r="B405" s="24" t="s">
        <v>6</v>
      </c>
      <c r="C405" s="24" t="s">
        <v>275</v>
      </c>
    </row>
    <row r="406" spans="1:3" x14ac:dyDescent="0.25">
      <c r="A406" s="27" t="str">
        <f t="shared" si="6"/>
        <v>TOSCANA -  Pecorino della Lunigiana</v>
      </c>
      <c r="B406" s="24" t="s">
        <v>6</v>
      </c>
      <c r="C406" s="24" t="s">
        <v>274</v>
      </c>
    </row>
    <row r="407" spans="1:3" x14ac:dyDescent="0.25">
      <c r="A407" s="27" t="str">
        <f t="shared" si="6"/>
        <v>TOSCANA -  Pecorino delle cantine di Roccalbegna</v>
      </c>
      <c r="B407" s="24" t="s">
        <v>6</v>
      </c>
      <c r="C407" s="24" t="s">
        <v>273</v>
      </c>
    </row>
    <row r="408" spans="1:3" x14ac:dyDescent="0.25">
      <c r="A408" s="27" t="str">
        <f t="shared" si="6"/>
        <v>TOSCANA -  Pecorino delle Colline senesi</v>
      </c>
      <c r="B408" s="24" t="s">
        <v>6</v>
      </c>
      <c r="C408" s="24" t="s">
        <v>272</v>
      </c>
    </row>
    <row r="409" spans="1:3" x14ac:dyDescent="0.25">
      <c r="A409" s="27" t="str">
        <f t="shared" si="6"/>
        <v>TOSCANA -  Pecorino di Pienza stagionato in barriques</v>
      </c>
      <c r="B409" s="24" t="s">
        <v>6</v>
      </c>
      <c r="C409" s="24" t="s">
        <v>271</v>
      </c>
    </row>
    <row r="410" spans="1:3" x14ac:dyDescent="0.25">
      <c r="A410" s="27" t="str">
        <f t="shared" si="6"/>
        <v>TOSCANA -  Pecorino stagionato in foglie di noce</v>
      </c>
      <c r="B410" s="24" t="s">
        <v>6</v>
      </c>
      <c r="C410" s="24" t="s">
        <v>270</v>
      </c>
    </row>
    <row r="411" spans="1:3" x14ac:dyDescent="0.25">
      <c r="A411" s="27" t="str">
        <f t="shared" si="6"/>
        <v>TOSCANA -  Pratolina, Formaggio caprino</v>
      </c>
      <c r="B411" s="24" t="s">
        <v>6</v>
      </c>
      <c r="C411" s="24" t="s">
        <v>269</v>
      </c>
    </row>
    <row r="412" spans="1:3" x14ac:dyDescent="0.25">
      <c r="A412" s="27" t="str">
        <f t="shared" si="6"/>
        <v>TOSCANA -  Raviggiolo di latte vaccino del Mugello, Raviggiolo del Mugello, Ravaggiolo</v>
      </c>
      <c r="B412" s="24" t="s">
        <v>6</v>
      </c>
      <c r="C412" s="24" t="s">
        <v>268</v>
      </c>
    </row>
    <row r="413" spans="1:3" x14ac:dyDescent="0.25">
      <c r="A413" s="27" t="str">
        <f t="shared" si="6"/>
        <v>TOSCANA -  Raviggiolo di pecora pistoiese, Ravaggiolo, Raveggiolo</v>
      </c>
      <c r="B413" s="24" t="s">
        <v>6</v>
      </c>
      <c r="C413" s="24" t="s">
        <v>267</v>
      </c>
    </row>
    <row r="414" spans="1:3" x14ac:dyDescent="0.25">
      <c r="A414" s="27" t="str">
        <f t="shared" si="6"/>
        <v>TOSCANA -  Raviggiolo di pecora senese, Ravaggiolo, Raveggiolo</v>
      </c>
      <c r="B414" s="24" t="s">
        <v>6</v>
      </c>
      <c r="C414" s="24" t="s">
        <v>266</v>
      </c>
    </row>
    <row r="415" spans="1:3" x14ac:dyDescent="0.25">
      <c r="A415" s="27" t="str">
        <f t="shared" si="6"/>
        <v>TOSCANA -  Ricotta di pecora grossettana</v>
      </c>
      <c r="B415" s="24" t="s">
        <v>6</v>
      </c>
      <c r="C415" s="24" t="s">
        <v>265</v>
      </c>
    </row>
    <row r="416" spans="1:3" x14ac:dyDescent="0.25">
      <c r="A416" s="27" t="str">
        <f t="shared" si="6"/>
        <v>TOSCANA -  Ricotta di pecora massese</v>
      </c>
      <c r="B416" s="24" t="s">
        <v>6</v>
      </c>
      <c r="C416" s="24" t="s">
        <v>264</v>
      </c>
    </row>
    <row r="417" spans="1:3" x14ac:dyDescent="0.25">
      <c r="A417" s="27" t="str">
        <f t="shared" si="6"/>
        <v>TOSCANA -  Ricotta di pecora pistoiese</v>
      </c>
      <c r="B417" s="24" t="s">
        <v>6</v>
      </c>
      <c r="C417" s="24" t="s">
        <v>263</v>
      </c>
    </row>
    <row r="418" spans="1:3" x14ac:dyDescent="0.25">
      <c r="A418" s="27" t="str">
        <f t="shared" si="6"/>
        <v>TOSCANA -  Stracchino, Crescenza</v>
      </c>
      <c r="B418" s="24" t="s">
        <v>6</v>
      </c>
      <c r="C418" s="24" t="s">
        <v>262</v>
      </c>
    </row>
    <row r="419" spans="1:3" x14ac:dyDescent="0.25">
      <c r="A419" s="27" t="str">
        <f t="shared" si="6"/>
        <v>UMBRIA -  Caciotta (Caciotta e Caciotta al tartufo)</v>
      </c>
      <c r="B419" s="24" t="s">
        <v>8</v>
      </c>
      <c r="C419" s="24" t="s">
        <v>261</v>
      </c>
    </row>
    <row r="420" spans="1:3" x14ac:dyDescent="0.25">
      <c r="A420" s="27" t="str">
        <f t="shared" si="6"/>
        <v>UMBRIA -  Formaggio (farcito e misto)</v>
      </c>
      <c r="B420" s="24" t="s">
        <v>8</v>
      </c>
      <c r="C420" s="24" t="s">
        <v>260</v>
      </c>
    </row>
    <row r="421" spans="1:3" x14ac:dyDescent="0.25">
      <c r="A421" s="27" t="str">
        <f t="shared" si="6"/>
        <v>UMBRIA -  Pecorino (di Norcia, di Norcia del pastore, Stagionato in fossa/grotta, Stagionato in botte, Umbro)</v>
      </c>
      <c r="B421" s="24" t="s">
        <v>8</v>
      </c>
      <c r="C421" s="24" t="s">
        <v>259</v>
      </c>
    </row>
    <row r="422" spans="1:3" x14ac:dyDescent="0.25">
      <c r="A422" s="27" t="str">
        <f t="shared" si="6"/>
        <v>UMBRIA -  Ravaggiolo</v>
      </c>
      <c r="B422" s="24" t="s">
        <v>8</v>
      </c>
      <c r="C422" s="24" t="s">
        <v>258</v>
      </c>
    </row>
    <row r="423" spans="1:3" x14ac:dyDescent="0.25">
      <c r="A423" s="27" t="str">
        <f t="shared" si="6"/>
        <v>VALLE D'AOSTA -  Brossa</v>
      </c>
      <c r="B423" s="24" t="s">
        <v>0</v>
      </c>
      <c r="C423" s="24" t="s">
        <v>257</v>
      </c>
    </row>
    <row r="424" spans="1:3" x14ac:dyDescent="0.25">
      <c r="A424" s="27" t="str">
        <f t="shared" si="6"/>
        <v>VALLE D'AOSTA -  Formaggio di capra a pasta molle</v>
      </c>
      <c r="B424" s="24" t="s">
        <v>0</v>
      </c>
      <c r="C424" s="24" t="s">
        <v>256</v>
      </c>
    </row>
    <row r="425" spans="1:3" x14ac:dyDescent="0.25">
      <c r="A425" s="27" t="str">
        <f t="shared" si="6"/>
        <v>VALLE D'AOSTA -  Formaggio di pecora o capra a pasta pressata</v>
      </c>
      <c r="B425" s="24" t="s">
        <v>0</v>
      </c>
      <c r="C425" s="24" t="s">
        <v>255</v>
      </c>
    </row>
    <row r="426" spans="1:3" x14ac:dyDescent="0.25">
      <c r="A426" s="27" t="str">
        <f t="shared" si="6"/>
        <v>VALLE D'AOSTA -  Formaggio misto</v>
      </c>
      <c r="B426" s="24" t="s">
        <v>0</v>
      </c>
      <c r="C426" s="24" t="s">
        <v>254</v>
      </c>
    </row>
    <row r="427" spans="1:3" x14ac:dyDescent="0.25">
      <c r="A427" s="27" t="str">
        <f t="shared" si="6"/>
        <v>VALLE D'AOSTA -  Reblec</v>
      </c>
      <c r="B427" s="24" t="s">
        <v>0</v>
      </c>
      <c r="C427" s="24" t="s">
        <v>253</v>
      </c>
    </row>
    <row r="428" spans="1:3" x14ac:dyDescent="0.25">
      <c r="A428" s="27" t="str">
        <f t="shared" si="6"/>
        <v>VALLE D'AOSTA -  Reblec de crama</v>
      </c>
      <c r="B428" s="24" t="s">
        <v>0</v>
      </c>
      <c r="C428" s="24" t="s">
        <v>252</v>
      </c>
    </row>
    <row r="429" spans="1:3" x14ac:dyDescent="0.25">
      <c r="A429" s="27" t="str">
        <f t="shared" si="6"/>
        <v>VALLE D'AOSTA -  Salignoùn</v>
      </c>
      <c r="B429" s="24" t="s">
        <v>0</v>
      </c>
      <c r="C429" s="24" t="s">
        <v>251</v>
      </c>
    </row>
    <row r="430" spans="1:3" x14ac:dyDescent="0.25">
      <c r="A430" s="27" t="str">
        <f t="shared" si="6"/>
        <v>VALLE D'AOSTA -  Séras</v>
      </c>
      <c r="B430" s="24" t="s">
        <v>0</v>
      </c>
      <c r="C430" s="24" t="s">
        <v>250</v>
      </c>
    </row>
    <row r="431" spans="1:3" x14ac:dyDescent="0.25">
      <c r="A431" s="27" t="str">
        <f t="shared" si="6"/>
        <v>VALLE D'AOSTA -  Toma di Gressoney</v>
      </c>
      <c r="B431" s="24" t="s">
        <v>0</v>
      </c>
      <c r="C431" s="24" t="s">
        <v>249</v>
      </c>
    </row>
    <row r="432" spans="1:3" x14ac:dyDescent="0.25">
      <c r="A432" s="27" t="str">
        <f t="shared" si="6"/>
        <v>VENETO -  Caciocapra*</v>
      </c>
      <c r="B432" s="24" t="s">
        <v>4</v>
      </c>
      <c r="C432" s="24" t="s">
        <v>248</v>
      </c>
    </row>
    <row r="433" spans="1:3" x14ac:dyDescent="0.25">
      <c r="A433" s="27" t="str">
        <f t="shared" si="6"/>
        <v>VENETO -  Caciotta misto pecora*</v>
      </c>
      <c r="B433" s="24" t="s">
        <v>4</v>
      </c>
      <c r="C433" s="24" t="s">
        <v>247</v>
      </c>
    </row>
    <row r="434" spans="1:3" x14ac:dyDescent="0.25">
      <c r="A434" s="27" t="str">
        <f t="shared" si="6"/>
        <v>VENETO -  Fior delle Dolomiti*</v>
      </c>
      <c r="B434" s="24" t="s">
        <v>4</v>
      </c>
      <c r="C434" s="24" t="s">
        <v>246</v>
      </c>
    </row>
    <row r="435" spans="1:3" x14ac:dyDescent="0.25">
      <c r="A435" s="27" t="str">
        <f t="shared" si="6"/>
        <v>VENETO -  Formaggio acidino*</v>
      </c>
      <c r="B435" s="24" t="s">
        <v>4</v>
      </c>
      <c r="C435" s="24" t="s">
        <v>245</v>
      </c>
    </row>
    <row r="436" spans="1:3" x14ac:dyDescent="0.25">
      <c r="A436" s="27" t="str">
        <f t="shared" si="6"/>
        <v>VENETO -  Formaggio agordino di malga*</v>
      </c>
      <c r="B436" s="24" t="s">
        <v>4</v>
      </c>
      <c r="C436" s="24" t="s">
        <v>244</v>
      </c>
    </row>
    <row r="437" spans="1:3" x14ac:dyDescent="0.25">
      <c r="A437" s="27" t="str">
        <f t="shared" si="6"/>
        <v>VENETO -  Formaggio al latte crudo di Posina*</v>
      </c>
      <c r="B437" s="24" t="s">
        <v>4</v>
      </c>
      <c r="C437" s="24" t="s">
        <v>243</v>
      </c>
    </row>
    <row r="438" spans="1:3" x14ac:dyDescent="0.25">
      <c r="A438" s="27" t="str">
        <f t="shared" si="6"/>
        <v>VENETO -  Formaggio bastardo del Grappa*</v>
      </c>
      <c r="B438" s="24" t="s">
        <v>4</v>
      </c>
      <c r="C438" s="24" t="s">
        <v>242</v>
      </c>
    </row>
    <row r="439" spans="1:3" x14ac:dyDescent="0.25">
      <c r="A439" s="27" t="str">
        <f t="shared" si="6"/>
        <v>VENETO -  Formaggio busche*</v>
      </c>
      <c r="B439" s="24" t="s">
        <v>4</v>
      </c>
      <c r="C439" s="24" t="s">
        <v>241</v>
      </c>
    </row>
    <row r="440" spans="1:3" x14ac:dyDescent="0.25">
      <c r="A440" s="27" t="str">
        <f t="shared" si="6"/>
        <v>VENETO -  Formaggio caciotta di Asiago*</v>
      </c>
      <c r="B440" s="24" t="s">
        <v>4</v>
      </c>
      <c r="C440" s="24" t="s">
        <v>240</v>
      </c>
    </row>
    <row r="441" spans="1:3" x14ac:dyDescent="0.25">
      <c r="A441" s="27" t="str">
        <f t="shared" si="6"/>
        <v>VENETO -  Formaggio casato del Garda*</v>
      </c>
      <c r="B441" s="24" t="s">
        <v>4</v>
      </c>
      <c r="C441" s="24" t="s">
        <v>239</v>
      </c>
    </row>
    <row r="442" spans="1:3" x14ac:dyDescent="0.25">
      <c r="A442" s="27" t="str">
        <f t="shared" si="6"/>
        <v>VENETO -  Formaggio casel bellunese*</v>
      </c>
      <c r="B442" s="24" t="s">
        <v>4</v>
      </c>
      <c r="C442" s="24" t="s">
        <v>238</v>
      </c>
    </row>
    <row r="443" spans="1:3" x14ac:dyDescent="0.25">
      <c r="A443" s="27" t="str">
        <f t="shared" si="6"/>
        <v>VENETO -  Formaggio Cesio*</v>
      </c>
      <c r="B443" s="24" t="s">
        <v>4</v>
      </c>
      <c r="C443" s="24" t="s">
        <v>237</v>
      </c>
    </row>
    <row r="444" spans="1:3" x14ac:dyDescent="0.25">
      <c r="A444" s="27" t="str">
        <f t="shared" si="6"/>
        <v>VENETO -  Formaggio Comelico*</v>
      </c>
      <c r="B444" s="24" t="s">
        <v>4</v>
      </c>
      <c r="C444" s="24" t="s">
        <v>236</v>
      </c>
    </row>
    <row r="445" spans="1:3" x14ac:dyDescent="0.25">
      <c r="A445" s="27" t="str">
        <f t="shared" si="6"/>
        <v>VENETO -  Formaggio Contrin*</v>
      </c>
      <c r="B445" s="24" t="s">
        <v>4</v>
      </c>
      <c r="C445" s="24" t="s">
        <v>235</v>
      </c>
    </row>
    <row r="446" spans="1:3" x14ac:dyDescent="0.25">
      <c r="A446" s="27" t="str">
        <f t="shared" si="6"/>
        <v>VENETO -  Formaggio Dolomiti*</v>
      </c>
      <c r="B446" s="24" t="s">
        <v>4</v>
      </c>
      <c r="C446" s="24" t="s">
        <v>234</v>
      </c>
    </row>
    <row r="447" spans="1:3" x14ac:dyDescent="0.25">
      <c r="A447" s="27" t="str">
        <f t="shared" si="6"/>
        <v>VENETO -  Formaggio Fodom*</v>
      </c>
      <c r="B447" s="24" t="s">
        <v>4</v>
      </c>
      <c r="C447" s="24" t="s">
        <v>233</v>
      </c>
    </row>
    <row r="448" spans="1:3" x14ac:dyDescent="0.25">
      <c r="A448" s="27" t="str">
        <f t="shared" si="6"/>
        <v>VENETO -  Formaggio inbriago*</v>
      </c>
      <c r="B448" s="24" t="s">
        <v>4</v>
      </c>
      <c r="C448" s="24" t="s">
        <v>232</v>
      </c>
    </row>
    <row r="449" spans="1:3" x14ac:dyDescent="0.25">
      <c r="A449" s="27" t="str">
        <f t="shared" ref="A449:A496" si="7">CONCATENATE(B449," - ",C449)</f>
        <v>VENETO -  Formaggio latteria di Sappada*</v>
      </c>
      <c r="B449" s="24" t="s">
        <v>4</v>
      </c>
      <c r="C449" s="24" t="s">
        <v>231</v>
      </c>
    </row>
    <row r="450" spans="1:3" x14ac:dyDescent="0.25">
      <c r="A450" s="27" t="str">
        <f t="shared" si="7"/>
        <v>VENETO -  Formaggio malga dell'altopiano dei sette comuni*</v>
      </c>
      <c r="B450" s="24" t="s">
        <v>4</v>
      </c>
      <c r="C450" s="24" t="s">
        <v>230</v>
      </c>
    </row>
    <row r="451" spans="1:3" x14ac:dyDescent="0.25">
      <c r="A451" s="27" t="str">
        <f t="shared" si="7"/>
        <v>VENETO -  Formaggio malga bellunese*</v>
      </c>
      <c r="B451" s="24" t="s">
        <v>4</v>
      </c>
      <c r="C451" s="24" t="s">
        <v>229</v>
      </c>
    </row>
    <row r="452" spans="1:3" x14ac:dyDescent="0.25">
      <c r="A452" s="27" t="str">
        <f t="shared" si="7"/>
        <v>VENETO -  Formaggio misto pecora fresco dei Berici*</v>
      </c>
      <c r="B452" s="24" t="s">
        <v>4</v>
      </c>
      <c r="C452" s="24" t="s">
        <v>228</v>
      </c>
    </row>
    <row r="453" spans="1:3" x14ac:dyDescent="0.25">
      <c r="A453" s="27" t="str">
        <f t="shared" si="7"/>
        <v>VENETO -  Formaggio Moesin di Fregona*</v>
      </c>
      <c r="B453" s="24" t="s">
        <v>4</v>
      </c>
      <c r="C453" s="24" t="s">
        <v>227</v>
      </c>
    </row>
    <row r="454" spans="1:3" x14ac:dyDescent="0.25">
      <c r="A454" s="27" t="str">
        <f t="shared" si="7"/>
        <v>VENETO -  Formaggio Montemagro*</v>
      </c>
      <c r="B454" s="24" t="s">
        <v>4</v>
      </c>
      <c r="C454" s="24" t="s">
        <v>226</v>
      </c>
    </row>
    <row r="455" spans="1:3" x14ac:dyDescent="0.25">
      <c r="A455" s="27" t="str">
        <f t="shared" si="7"/>
        <v>VENETO -  Formaggio morlacco*</v>
      </c>
      <c r="B455" s="24" t="s">
        <v>4</v>
      </c>
      <c r="C455" s="24" t="s">
        <v>225</v>
      </c>
    </row>
    <row r="456" spans="1:3" x14ac:dyDescent="0.25">
      <c r="A456" s="27" t="str">
        <f t="shared" si="7"/>
        <v>VENETO -  Formaggio Nevegàl*</v>
      </c>
      <c r="B456" s="24" t="s">
        <v>4</v>
      </c>
      <c r="C456" s="24" t="s">
        <v>224</v>
      </c>
    </row>
    <row r="457" spans="1:3" x14ac:dyDescent="0.25">
      <c r="A457" s="27" t="str">
        <f t="shared" si="7"/>
        <v>VENETO -  Formaggio nostrano veronese*</v>
      </c>
      <c r="B457" s="24" t="s">
        <v>4</v>
      </c>
      <c r="C457" s="24" t="s">
        <v>223</v>
      </c>
    </row>
    <row r="458" spans="1:3" x14ac:dyDescent="0.25">
      <c r="A458" s="27" t="str">
        <f t="shared" si="7"/>
        <v>VENETO -  Formaggio pecorino dei Berici*</v>
      </c>
      <c r="B458" s="24" t="s">
        <v>4</v>
      </c>
      <c r="C458" s="24" t="s">
        <v>222</v>
      </c>
    </row>
    <row r="459" spans="1:3" x14ac:dyDescent="0.25">
      <c r="A459" s="27" t="str">
        <f t="shared" si="7"/>
        <v>VENETO -  Formaggio pecorino fresco di malga*</v>
      </c>
      <c r="B459" s="24" t="s">
        <v>4</v>
      </c>
      <c r="C459" s="24" t="s">
        <v>221</v>
      </c>
    </row>
    <row r="460" spans="1:3" x14ac:dyDescent="0.25">
      <c r="A460" s="27" t="str">
        <f t="shared" si="7"/>
        <v>VENETO -  Formaggio renàz*</v>
      </c>
      <c r="B460" s="24" t="s">
        <v>4</v>
      </c>
      <c r="C460" s="24" t="s">
        <v>220</v>
      </c>
    </row>
    <row r="461" spans="1:3" x14ac:dyDescent="0.25">
      <c r="A461" s="27" t="str">
        <f t="shared" si="7"/>
        <v>VENETO -  Formaggio schiz*</v>
      </c>
      <c r="B461" s="24" t="s">
        <v>4</v>
      </c>
      <c r="C461" s="24" t="s">
        <v>219</v>
      </c>
    </row>
    <row r="462" spans="1:3" x14ac:dyDescent="0.25">
      <c r="A462" s="27" t="str">
        <f t="shared" si="7"/>
        <v>VENETO -  Formaggio stracon*</v>
      </c>
      <c r="B462" s="24" t="s">
        <v>4</v>
      </c>
      <c r="C462" s="24" t="s">
        <v>218</v>
      </c>
    </row>
    <row r="463" spans="1:3" x14ac:dyDescent="0.25">
      <c r="A463" s="27" t="str">
        <f t="shared" si="7"/>
        <v>VENETO -  Formaggio tosella*</v>
      </c>
      <c r="B463" s="24" t="s">
        <v>4</v>
      </c>
      <c r="C463" s="24" t="s">
        <v>217</v>
      </c>
    </row>
    <row r="464" spans="1:3" x14ac:dyDescent="0.25">
      <c r="A464" s="27" t="str">
        <f t="shared" si="7"/>
        <v>VENETO -  Formaggio valmorel*</v>
      </c>
      <c r="B464" s="24" t="s">
        <v>4</v>
      </c>
      <c r="C464" s="24" t="s">
        <v>216</v>
      </c>
    </row>
    <row r="465" spans="1:3" x14ac:dyDescent="0.25">
      <c r="A465" s="27" t="str">
        <f t="shared" si="7"/>
        <v>VENETO -  Formaggio zigher*</v>
      </c>
      <c r="B465" s="24" t="s">
        <v>4</v>
      </c>
      <c r="C465" s="24" t="s">
        <v>215</v>
      </c>
    </row>
    <row r="466" spans="1:3" x14ac:dyDescent="0.25">
      <c r="A466" s="27" t="str">
        <f t="shared" si="7"/>
        <v>VENETO -  Formaggio zumelle*</v>
      </c>
      <c r="B466" s="24" t="s">
        <v>4</v>
      </c>
      <c r="C466" s="24" t="s">
        <v>214</v>
      </c>
    </row>
    <row r="467" spans="1:3" x14ac:dyDescent="0.25">
      <c r="A467" s="27" t="str">
        <f t="shared" si="7"/>
        <v>VENETO -  Furmai nustran*</v>
      </c>
      <c r="B467" s="24" t="s">
        <v>4</v>
      </c>
      <c r="C467" s="24" t="s">
        <v>213</v>
      </c>
    </row>
    <row r="468" spans="1:3" x14ac:dyDescent="0.25">
      <c r="A468" s="27" t="str">
        <f t="shared" si="7"/>
        <v>PA. BOLZANO -  Algunder bauernkäse halbfett (Formaggio contadino semigrasso di Lagundo)</v>
      </c>
      <c r="B468" s="24" t="s">
        <v>199</v>
      </c>
      <c r="C468" s="24" t="s">
        <v>212</v>
      </c>
    </row>
    <row r="469" spans="1:3" x14ac:dyDescent="0.25">
      <c r="A469" s="27" t="str">
        <f t="shared" si="7"/>
        <v>PA. BOLZANO -  Algunder butterkäse (Formaggio di Lagundo)</v>
      </c>
      <c r="B469" s="24" t="s">
        <v>199</v>
      </c>
      <c r="C469" s="24" t="s">
        <v>211</v>
      </c>
    </row>
    <row r="470" spans="1:3" x14ac:dyDescent="0.25">
      <c r="A470" s="27" t="str">
        <f t="shared" si="7"/>
        <v>PA. BOLZANO -  Algunder ziegenkäse (Formaggio di capra di Lagundo)</v>
      </c>
      <c r="B470" s="24" t="s">
        <v>199</v>
      </c>
      <c r="C470" s="24" t="s">
        <v>210</v>
      </c>
    </row>
    <row r="471" spans="1:3" x14ac:dyDescent="0.25">
      <c r="A471" s="27" t="str">
        <f t="shared" si="7"/>
        <v>PA. BOLZANO -  Alpkäse (Formaggio di alpeggio)*</v>
      </c>
      <c r="B471" s="24" t="s">
        <v>199</v>
      </c>
      <c r="C471" s="24" t="s">
        <v>209</v>
      </c>
    </row>
    <row r="472" spans="1:3" x14ac:dyDescent="0.25">
      <c r="A472" s="27" t="str">
        <f t="shared" si="7"/>
        <v>PA. BOLZANO -  Aschbacher magerkäse (Formaggio aschbach magro)</v>
      </c>
      <c r="B472" s="24" t="s">
        <v>199</v>
      </c>
      <c r="C472" s="24" t="s">
        <v>208</v>
      </c>
    </row>
    <row r="473" spans="1:3" x14ac:dyDescent="0.25">
      <c r="A473" s="27" t="str">
        <f t="shared" si="7"/>
        <v>PA. BOLZANO -  Graukäse (Formaggio grigio)*</v>
      </c>
      <c r="B473" s="24" t="s">
        <v>199</v>
      </c>
      <c r="C473" s="24" t="s">
        <v>207</v>
      </c>
    </row>
    <row r="474" spans="1:3" x14ac:dyDescent="0.25">
      <c r="A474" s="27" t="str">
        <f t="shared" si="7"/>
        <v>PA. BOLZANO -  Hochpustertaler (Formaggio Alta Pusteria)</v>
      </c>
      <c r="B474" s="24" t="s">
        <v>199</v>
      </c>
      <c r="C474" s="24" t="s">
        <v>206</v>
      </c>
    </row>
    <row r="475" spans="1:3" x14ac:dyDescent="0.25">
      <c r="A475" s="27" t="str">
        <f t="shared" si="7"/>
        <v>PA. BOLZANO -  Inticina (Formaggio "Inticina")</v>
      </c>
      <c r="B475" s="24" t="s">
        <v>199</v>
      </c>
      <c r="C475" s="24" t="s">
        <v>205</v>
      </c>
    </row>
    <row r="476" spans="1:3" x14ac:dyDescent="0.25">
      <c r="A476" s="27" t="str">
        <f t="shared" si="7"/>
        <v>PA. BOLZANO -  Ortler (Formaggio Ortler)</v>
      </c>
      <c r="B476" s="24" t="s">
        <v>199</v>
      </c>
      <c r="C476" s="24" t="s">
        <v>204</v>
      </c>
    </row>
    <row r="477" spans="1:3" x14ac:dyDescent="0.25">
      <c r="A477" s="27" t="str">
        <f t="shared" si="7"/>
        <v>PA. BOLZANO -  Pustertaler bergkäse (Formaggio di montagna della Val Pusteria)</v>
      </c>
      <c r="B477" s="24" t="s">
        <v>199</v>
      </c>
      <c r="C477" s="24" t="s">
        <v>203</v>
      </c>
    </row>
    <row r="478" spans="1:3" x14ac:dyDescent="0.25">
      <c r="A478" s="27" t="str">
        <f t="shared" si="7"/>
        <v>PA. BOLZANO -  Raucherkäse (Formaggio affumicato)*</v>
      </c>
      <c r="B478" s="24" t="s">
        <v>199</v>
      </c>
      <c r="C478" s="24" t="s">
        <v>202</v>
      </c>
    </row>
    <row r="479" spans="1:3" x14ac:dyDescent="0.25">
      <c r="A479" s="27" t="str">
        <f t="shared" si="7"/>
        <v>PA. BOLZANO -  Sextner almkäse (Formaggio di montagna di Sesto)*</v>
      </c>
      <c r="B479" s="24" t="s">
        <v>199</v>
      </c>
      <c r="C479" s="24" t="s">
        <v>201</v>
      </c>
    </row>
    <row r="480" spans="1:3" x14ac:dyDescent="0.25">
      <c r="A480" s="27" t="str">
        <f t="shared" si="7"/>
        <v>PA. BOLZANO -  Toblacher stangenkäse (Formaggio originale Dobbiaco)</v>
      </c>
      <c r="B480" s="24" t="s">
        <v>199</v>
      </c>
      <c r="C480" s="24" t="s">
        <v>200</v>
      </c>
    </row>
    <row r="481" spans="1:3" x14ac:dyDescent="0.25">
      <c r="A481" s="27" t="str">
        <f t="shared" si="7"/>
        <v>PA. BOLZANO -  Zieger (Formaggio fresco aromatizzato)*</v>
      </c>
      <c r="B481" s="24" t="s">
        <v>199</v>
      </c>
      <c r="C481" s="24" t="s">
        <v>198</v>
      </c>
    </row>
    <row r="482" spans="1:3" x14ac:dyDescent="0.25">
      <c r="A482" s="27" t="str">
        <f t="shared" si="7"/>
        <v>PA. TRENTO -  Canestrato</v>
      </c>
      <c r="B482" s="24" t="s">
        <v>183</v>
      </c>
      <c r="C482" s="24" t="s">
        <v>197</v>
      </c>
    </row>
    <row r="483" spans="1:3" x14ac:dyDescent="0.25">
      <c r="A483" s="27" t="str">
        <f t="shared" si="7"/>
        <v>PA. TRENTO -  Caprino</v>
      </c>
      <c r="B483" s="24" t="s">
        <v>183</v>
      </c>
      <c r="C483" s="24" t="s">
        <v>196</v>
      </c>
    </row>
    <row r="484" spans="1:3" x14ac:dyDescent="0.25">
      <c r="A484" s="27" t="str">
        <f t="shared" si="7"/>
        <v>PA. TRENTO -  Casàda</v>
      </c>
      <c r="B484" s="24" t="s">
        <v>183</v>
      </c>
      <c r="C484" s="24" t="s">
        <v>195</v>
      </c>
    </row>
    <row r="485" spans="1:3" x14ac:dyDescent="0.25">
      <c r="A485" s="27" t="str">
        <f t="shared" si="7"/>
        <v>PA. TRENTO -  Casolet</v>
      </c>
      <c r="B485" s="24" t="s">
        <v>183</v>
      </c>
      <c r="C485" s="24" t="s">
        <v>194</v>
      </c>
    </row>
    <row r="486" spans="1:3" x14ac:dyDescent="0.25">
      <c r="A486" s="27" t="str">
        <f t="shared" si="7"/>
        <v>PA. TRENTO -  Dolomiti</v>
      </c>
      <c r="B486" s="24" t="s">
        <v>183</v>
      </c>
      <c r="C486" s="24" t="s">
        <v>193</v>
      </c>
    </row>
    <row r="487" spans="1:3" x14ac:dyDescent="0.25">
      <c r="A487" s="27" t="str">
        <f t="shared" si="7"/>
        <v>PA. TRENTO -  Fontal</v>
      </c>
      <c r="B487" s="24" t="s">
        <v>183</v>
      </c>
      <c r="C487" s="24" t="s">
        <v>192</v>
      </c>
    </row>
    <row r="488" spans="1:3" x14ac:dyDescent="0.25">
      <c r="A488" s="27" t="str">
        <f t="shared" si="7"/>
        <v>PA. TRENTO -  Misto capra</v>
      </c>
      <c r="B488" s="24" t="s">
        <v>183</v>
      </c>
      <c r="C488" s="24" t="s">
        <v>191</v>
      </c>
    </row>
    <row r="489" spans="1:3" x14ac:dyDescent="0.25">
      <c r="A489" s="27" t="str">
        <f t="shared" si="7"/>
        <v>PA. TRENTO -  Montagna</v>
      </c>
      <c r="B489" s="24" t="s">
        <v>183</v>
      </c>
      <c r="C489" s="24" t="s">
        <v>190</v>
      </c>
    </row>
    <row r="490" spans="1:3" x14ac:dyDescent="0.25">
      <c r="A490" s="27" t="str">
        <f t="shared" si="7"/>
        <v>PA. TRENTO -  Monte Baldo e Monte Baldo primo fiore</v>
      </c>
      <c r="B490" s="24" t="s">
        <v>183</v>
      </c>
      <c r="C490" s="24" t="s">
        <v>189</v>
      </c>
    </row>
    <row r="491" spans="1:3" x14ac:dyDescent="0.25">
      <c r="A491" s="27" t="str">
        <f t="shared" si="7"/>
        <v>PA. TRENTO -  Monteson</v>
      </c>
      <c r="B491" s="24" t="s">
        <v>183</v>
      </c>
      <c r="C491" s="24" t="s">
        <v>188</v>
      </c>
    </row>
    <row r="492" spans="1:3" x14ac:dyDescent="0.25">
      <c r="A492" s="27" t="str">
        <f t="shared" si="7"/>
        <v>PA. TRENTO -  Nostrano (Nostrano “de casel”, Nostrano, Nostrano di malga, Nostrano di Primiero)</v>
      </c>
      <c r="B492" s="24" t="s">
        <v>183</v>
      </c>
      <c r="C492" s="24" t="s">
        <v>187</v>
      </c>
    </row>
    <row r="493" spans="1:3" x14ac:dyDescent="0.25">
      <c r="A493" s="27" t="str">
        <f t="shared" si="7"/>
        <v>PA. TRENTO -  Provola e caciotta a pasta filata</v>
      </c>
      <c r="B493" s="24" t="s">
        <v>183</v>
      </c>
      <c r="C493" s="24" t="s">
        <v>186</v>
      </c>
    </row>
    <row r="494" spans="1:3" x14ac:dyDescent="0.25">
      <c r="A494" s="27" t="str">
        <f t="shared" si="7"/>
        <v>PA. TRENTO -  Tosela</v>
      </c>
      <c r="B494" s="24" t="s">
        <v>183</v>
      </c>
      <c r="C494" s="24" t="s">
        <v>185</v>
      </c>
    </row>
    <row r="495" spans="1:3" x14ac:dyDescent="0.25">
      <c r="A495" s="27" t="str">
        <f t="shared" si="7"/>
        <v>PA. TRENTO -  Tre valli</v>
      </c>
      <c r="B495" s="24" t="s">
        <v>183</v>
      </c>
      <c r="C495" s="24" t="s">
        <v>184</v>
      </c>
    </row>
    <row r="496" spans="1:3" x14ac:dyDescent="0.25">
      <c r="A496" s="27" t="str">
        <f t="shared" si="7"/>
        <v>PA. TRENTO -  Vezzena</v>
      </c>
      <c r="B496" s="24" t="s">
        <v>183</v>
      </c>
      <c r="C496" s="24" t="s">
        <v>182</v>
      </c>
    </row>
    <row r="497" spans="1:1" x14ac:dyDescent="0.25">
      <c r="A497" s="27"/>
    </row>
    <row r="498" spans="1:1" x14ac:dyDescent="0.25">
      <c r="A498" s="27"/>
    </row>
    <row r="499" spans="1:1" x14ac:dyDescent="0.25">
      <c r="A499" s="27"/>
    </row>
    <row r="500" spans="1:1" ht="15.75" thickBot="1" x14ac:dyDescent="0.3">
      <c r="A500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BF6708E9BD9B4F83B70159A35D9667" ma:contentTypeVersion="2" ma:contentTypeDescription="Creare un nuovo documento." ma:contentTypeScope="" ma:versionID="ca0d87bd0af4f9a31420b6c7a1e81111">
  <xsd:schema xmlns:xsd="http://www.w3.org/2001/XMLSchema" xmlns:xs="http://www.w3.org/2001/XMLSchema" xmlns:p="http://schemas.microsoft.com/office/2006/metadata/properties" xmlns:ns2="a7fc8171-e759-44f4-984d-153c37d6003a" targetNamespace="http://schemas.microsoft.com/office/2006/metadata/properties" ma:root="true" ma:fieldsID="bd0a91dc5e2d88401c632f7ba4791e33" ns2:_="">
    <xsd:import namespace="a7fc8171-e759-44f4-984d-153c37d600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c8171-e759-44f4-984d-153c37d600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30B13D-801A-414F-9E1F-8BCFCF55B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73DE02-041B-432B-998C-95D641FD5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c8171-e759-44f4-984d-153c37d600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432E0-8EAF-41E3-995B-6B8540D4BB67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7fc8171-e759-44f4-984d-153c37d600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3</vt:i4>
      </vt:variant>
    </vt:vector>
  </HeadingPairs>
  <TitlesOfParts>
    <vt:vector size="21" baseType="lpstr">
      <vt:lpstr>dop</vt:lpstr>
      <vt:lpstr>latteyo</vt:lpstr>
      <vt:lpstr>trattermico</vt:lpstr>
      <vt:lpstr>tenoredigrasso</vt:lpstr>
      <vt:lpstr>proprietà</vt:lpstr>
      <vt:lpstr>origine</vt:lpstr>
      <vt:lpstr>confez</vt:lpstr>
      <vt:lpstr>FROMAGE</vt:lpstr>
      <vt:lpstr>PAT</vt:lpstr>
      <vt:lpstr>DOP IGP</vt:lpstr>
      <vt:lpstr>pasta</vt:lpstr>
      <vt:lpstr>stagionatura</vt:lpstr>
      <vt:lpstr>fruttamiele</vt:lpstr>
      <vt:lpstr>qualita</vt:lpstr>
      <vt:lpstr>numerodis</vt:lpstr>
      <vt:lpstr>alunni</vt:lpstr>
      <vt:lpstr>Foglio1</vt:lpstr>
      <vt:lpstr>Dop_IGP &amp; Stagionatura</vt:lpstr>
      <vt:lpstr>DOP_IGP</vt:lpstr>
      <vt:lpstr>latte_a</vt:lpstr>
      <vt:lpstr>Stagionatura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2020-01-07T16:03:04Z</cp:lastPrinted>
  <dcterms:created xsi:type="dcterms:W3CDTF">2010-04-22T12:28:53Z</dcterms:created>
  <dcterms:modified xsi:type="dcterms:W3CDTF">2021-01-28T17:46:11Z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0x010100FFBF6708E9BD9B4F83B70159A35D9667</vt:lpwstr>
  </property>
</Properties>
</file>